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d8f19180b384439" /></Relationships>
</file>

<file path=xl/workbook.xml><?xml version="1.0" encoding="utf-8"?>
<x:workbook xmlns:x="http://schemas.openxmlformats.org/spreadsheetml/2006/main">
  <x:sheets>
    <x:sheet xmlns:r="http://schemas.openxmlformats.org/officeDocument/2006/relationships" name="Release overview" sheetId="1" r:id="R2bb6d1f4ea8e421f"/>
    <x:sheet xmlns:r="http://schemas.openxmlformats.org/officeDocument/2006/relationships" name="Country register" sheetId="2" r:id="R2bca466c74d343de"/>
    <x:sheet xmlns:r="http://schemas.openxmlformats.org/officeDocument/2006/relationships" name="Employer view EN" sheetId="3" r:id="Ra878fb30812d46ce"/>
    <x:sheet xmlns:r="http://schemas.openxmlformats.org/officeDocument/2006/relationships" name="Prehľad SK" sheetId="4" r:id="Raf5d7b29e602420d"/>
    <x:sheet xmlns:r="http://schemas.openxmlformats.org/officeDocument/2006/relationships" name="Source register" sheetId="5" r:id="Rcba99ec521e242ea"/>
    <x:sheet xmlns:r="http://schemas.openxmlformats.org/officeDocument/2006/relationships" name="Methodology &amp; controls" sheetId="6" r:id="R3fbc17e016ba43d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yyyy-mm-dd"/>
  </x:numFmts>
  <x:fonts count="10">
    <x:font>
      <x:sz val="11"/>
      <x:name val="Carlito"/>
    </x:font>
    <x:font>
      <x:b/>
      <x:sz val="20"/>
      <x:color rgb="FFD4AF37"/>
      <x:name val="Carlito"/>
    </x:font>
    <x:font>
      <x:i/>
      <x:sz val="10"/>
      <x:color rgb="FF102A43"/>
      <x:name val="Carlito"/>
    </x:font>
    <x:font>
      <x:b/>
      <x:sz val="10"/>
      <x:color rgb="FFFFFFFF"/>
      <x:name val="Carlito"/>
    </x:font>
    <x:font>
      <x:b/>
      <x:sz val="11"/>
      <x:color rgb="FF002B5C"/>
      <x:name val="Carlito"/>
    </x:font>
    <x:font>
      <x:b/>
      <x:sz val="12"/>
      <x:color rgb="FF001A38"/>
      <x:name val="Carlito"/>
    </x:font>
    <x:font>
      <x:b/>
      <x:sz val="11"/>
      <x:color rgb="FF001A38"/>
      <x:name val="Carlito"/>
    </x:font>
    <x:font>
      <x:sz val="10"/>
      <x:color rgb="FF102A43"/>
      <x:name val="Carlito"/>
    </x:font>
    <x:font>
      <x:sz val="9"/>
      <x:color rgb="FF102A43"/>
      <x:name val="Carlito"/>
    </x:font>
    <x:font>
      <x:sz val="10"/>
      <x:color rgb="FF7A1F1F"/>
      <x:name val="Carlito"/>
    </x:font>
  </x:fonts>
  <x:fills count="10">
    <x:fill>
      <x:patternFill patternType="none"/>
    </x:fill>
    <x:fill>
      <x:patternFill patternType="gray125"/>
    </x:fill>
    <x:fill>
      <x:patternFill patternType="solid">
        <x:fgColor rgb="FF001A38"/>
      </x:patternFill>
    </x:fill>
    <x:fill>
      <x:patternFill patternType="solid">
        <x:fgColor rgb="FFFAF7F0"/>
      </x:patternFill>
    </x:fill>
    <x:fill>
      <x:patternFill patternType="solid">
        <x:fgColor rgb="FF002B5C"/>
      </x:patternFill>
    </x:fill>
    <x:fill>
      <x:patternFill patternType="solid">
        <x:fgColor rgb="FFEAF1F8"/>
      </x:patternFill>
    </x:fill>
    <x:fill>
      <x:patternFill patternType="solid">
        <x:fgColor rgb="FFFFF6D6"/>
      </x:patternFill>
    </x:fill>
    <x:fill>
      <x:patternFill patternType="solid">
        <x:fgColor rgb="FFD4AF37"/>
      </x:patternFill>
    </x:fill>
    <x:fill>
      <x:patternFill patternType="solid">
        <x:fgColor rgb="FFFFFFFF"/>
      </x:patternFill>
    </x:fill>
    <x:fill>
      <x:patternFill patternType="solid">
        <x:fgColor rgb="FFFCE8E6"/>
      </x:patternFill>
    </x:fill>
  </x:fills>
  <x:borders count="9">
    <x:border/>
    <x:border>
      <x:bottom style="thin">
        <x:color rgb="FFD4AF37"/>
      </x:bottom>
    </x:border>
    <x:border>
      <x:bottom style="medium">
        <x:color rgb="FFD4AF37"/>
      </x:bottom>
    </x:border>
    <x:border>
      <x:left style="thin">
        <x:color rgb="FFCCD6E0"/>
      </x:left>
      <x:top style="thin">
        <x:color rgb="FFCCD6E0"/>
      </x:top>
      <x:bottom style="thin">
        <x:color rgb="FFCCD6E0"/>
      </x:bottom>
    </x:border>
    <x:border>
      <x:top style="thin">
        <x:color rgb="FFCCD6E0"/>
      </x:top>
      <x:bottom style="thin">
        <x:color rgb="FFCCD6E0"/>
      </x:bottom>
    </x:border>
    <x:border>
      <x:right style="thin">
        <x:color rgb="FFCCD6E0"/>
      </x:right>
      <x:top style="thin">
        <x:color rgb="FFCCD6E0"/>
      </x:top>
      <x:bottom style="thin">
        <x:color rgb="FFCCD6E0"/>
      </x:bottom>
    </x:border>
    <x:border>
      <x:left style="thin">
        <x:color rgb="FFD4AF37"/>
      </x:left>
      <x:right style="thin">
        <x:color rgb="FFD4AF37"/>
      </x:right>
      <x:top style="thin">
        <x:color rgb="FFD4AF37"/>
      </x:top>
      <x:bottom style="thin">
        <x:color rgb="FFD4AF37"/>
      </x:bottom>
    </x:border>
    <x:border>
      <x:bottom style="thin">
        <x:color rgb="FFCCD6E0"/>
      </x:bottom>
    </x:border>
    <x:border>
      <x:top style="thin">
        <x:color rgb="FFCCD6E0"/>
      </x:top>
    </x:border>
  </x:borders>
  <x:cellStyleXfs count="1">
    <x:xf numFmtId="0" fontId="0" fillId="0" borderId="0"/>
  </x:cellStyleXfs>
  <x:cellXfs count="80">
    <x:xf numFmtId="0" fontId="0" fillId="0" borderId="0" xfId="0"/>
    <x:xf numFmtId="0" fontId="0" fillId="2" borderId="0" xfId="0"/>
    <x:xf numFmtId="0" fontId="1" fillId="2" borderId="0" xfId="0"/>
    <x:xf numFmtId="0" fontId="1" fillId="2" borderId="0" xfId="0" applyAlignment="1">
      <x:alignment horizontal="left"/>
    </x:xf>
    <x:xf numFmtId="0" fontId="1" fillId="2" borderId="0" xfId="0" applyAlignment="1">
      <x:alignment horizontal="left" vertical="center"/>
    </x:xf>
    <x:xf numFmtId="0" fontId="0" fillId="3" borderId="0" xfId="0"/>
    <x:xf numFmtId="0" fontId="2" fillId="3" borderId="0" xfId="0"/>
    <x:xf numFmtId="0" fontId="2" fillId="3" borderId="1" xfId="0"/>
    <x:xf numFmtId="0" fontId="2" fillId="3" borderId="1" xfId="0" applyAlignment="1">
      <x:alignment wrapText="1"/>
    </x:xf>
    <x:xf numFmtId="0" fontId="2" fillId="3" borderId="1" xfId="0" applyAlignment="1">
      <x:alignment vertical="center" wrapText="1"/>
    </x:xf>
    <x:xf numFmtId="0" fontId="0" fillId="4" borderId="0" xfId="0"/>
    <x:xf numFmtId="0" fontId="3" fillId="4" borderId="0" xfId="0"/>
    <x:xf numFmtId="0" fontId="3" fillId="4" borderId="2" xfId="0"/>
    <x:xf numFmtId="0" fontId="3" fillId="4" borderId="2" xfId="0" applyAlignment="1">
      <x:alignment wrapText="1"/>
    </x:xf>
    <x:xf numFmtId="0" fontId="3" fillId="4" borderId="2" xfId="0" applyAlignment="1">
      <x:alignment vertical="center" wrapText="1"/>
    </x:xf>
    <x:xf numFmtId="0" fontId="0" fillId="5" borderId="0" xfId="0"/>
    <x:xf numFmtId="0" fontId="4" fillId="5" borderId="0" xfId="0"/>
    <x:xf numFmtId="0" fontId="4" fillId="5" borderId="3" xfId="0"/>
    <x:xf numFmtId="0" fontId="4" fillId="5" borderId="4" xfId="0"/>
    <x:xf numFmtId="0" fontId="4" fillId="5" borderId="5" xfId="0"/>
    <x:xf numFmtId="0" fontId="4" fillId="6" borderId="4" xfId="0"/>
    <x:xf numFmtId="0" fontId="5" fillId="6" borderId="4" xfId="0"/>
    <x:xf numFmtId="0" fontId="5" fillId="6" borderId="6" xfId="0"/>
    <x:xf numFmtId="0" fontId="5" fillId="6" borderId="6" xfId="0" applyAlignment="1">
      <x:alignment horizontal="center"/>
    </x:xf>
    <x:xf numFmtId="0" fontId="4" fillId="6" borderId="5" xfId="0"/>
    <x:xf numFmtId="0" fontId="5" fillId="6" borderId="5" xfId="0"/>
    <x:xf numFmtId="1" fontId="5" fillId="6" borderId="6" xfId="0" applyAlignment="1">
      <x:alignment horizontal="center"/>
    </x:xf>
    <x:xf numFmtId="1" fontId="4" fillId="5" borderId="4" xfId="0"/>
    <x:xf numFmtId="0" fontId="0" fillId="7" borderId="0" xfId="0"/>
    <x:xf numFmtId="0" fontId="6" fillId="7" borderId="0" xfId="0"/>
    <x:xf numFmtId="0" fontId="7" fillId="3" borderId="0" xfId="0"/>
    <x:xf numFmtId="0" fontId="7" fillId="3" borderId="0" xfId="0" applyAlignment="1">
      <x:alignment wrapText="1"/>
    </x:xf>
    <x:xf numFmtId="0" fontId="7" fillId="3" borderId="0" xfId="0" applyAlignment="1">
      <x:alignment vertical="top" wrapText="1"/>
    </x:xf>
    <x:xf numFmtId="0" fontId="0" fillId="8" borderId="0" xfId="0"/>
    <x:xf numFmtId="0" fontId="7" fillId="8" borderId="0" xfId="0"/>
    <x:xf numFmtId="0" fontId="7" fillId="8" borderId="7" xfId="0"/>
    <x:xf numFmtId="0" fontId="7" fillId="8" borderId="4" xfId="0"/>
    <x:xf numFmtId="0" fontId="7" fillId="8" borderId="8" xfId="0"/>
    <x:xf numFmtId="1" fontId="7" fillId="8" borderId="7" xfId="0"/>
    <x:xf numFmtId="1" fontId="7" fillId="8" borderId="4" xfId="0"/>
    <x:xf numFmtId="1" fontId="7" fillId="8" borderId="8" xfId="0"/>
    <x:xf numFmtId="0" fontId="7" fillId="8" borderId="7" xfId="0" applyAlignment="1">
      <x:alignment wrapText="1"/>
    </x:xf>
    <x:xf numFmtId="0" fontId="7" fillId="8" borderId="4" xfId="0" applyAlignment="1">
      <x:alignment wrapText="1"/>
    </x:xf>
    <x:xf numFmtId="0" fontId="7" fillId="8" borderId="8" xfId="0" applyAlignment="1">
      <x:alignment wrapText="1"/>
    </x:xf>
    <x:xf numFmtId="164" fontId="7" fillId="8" borderId="4" xfId="0" applyAlignment="1">
      <x:alignment wrapText="1"/>
    </x:xf>
    <x:xf numFmtId="0" fontId="8" fillId="0" borderId="0" xfId="0"/>
    <x:xf numFmtId="0" fontId="8" fillId="0" borderId="7" xfId="0"/>
    <x:xf numFmtId="0" fontId="8" fillId="0" borderId="4" xfId="0"/>
    <x:xf numFmtId="0" fontId="8" fillId="0" borderId="8" xfId="0"/>
    <x:xf numFmtId="0" fontId="8" fillId="0" borderId="7" xfId="0" applyAlignment="1">
      <x:alignment wrapText="1"/>
    </x:xf>
    <x:xf numFmtId="0" fontId="8" fillId="0" borderId="4" xfId="0" applyAlignment="1">
      <x:alignment wrapText="1"/>
    </x:xf>
    <x:xf numFmtId="0" fontId="8" fillId="0" borderId="8" xfId="0" applyAlignment="1">
      <x:alignment wrapText="1"/>
    </x:xf>
    <x:xf numFmtId="0" fontId="8" fillId="0" borderId="7" xfId="0" applyAlignment="1">
      <x:alignment vertical="top" wrapText="1"/>
    </x:xf>
    <x:xf numFmtId="0" fontId="8" fillId="0" borderId="4" xfId="0" applyAlignment="1">
      <x:alignment vertical="top" wrapText="1"/>
    </x:xf>
    <x:xf numFmtId="0" fontId="8" fillId="0" borderId="8" xfId="0" applyAlignment="1">
      <x:alignment vertical="top" wrapText="1"/>
    </x:xf>
    <x:xf numFmtId="164" fontId="8" fillId="0" borderId="7" xfId="0" applyAlignment="1">
      <x:alignment vertical="top" wrapText="1"/>
    </x:xf>
    <x:xf numFmtId="164" fontId="8" fillId="0" borderId="4" xfId="0" applyAlignment="1">
      <x:alignment vertical="top" wrapText="1"/>
    </x:xf>
    <x:xf numFmtId="164" fontId="8" fillId="0" borderId="8" xfId="0" applyAlignment="1">
      <x:alignment vertical="top" wrapText="1"/>
    </x:xf>
    <x:xf numFmtId="0" fontId="0" fillId="9" borderId="0" xfId="0"/>
    <x:xf numFmtId="0" fontId="9" fillId="9" borderId="0" xfId="0"/>
    <x:xf numFmtId="0" fontId="9" fillId="9" borderId="0" xfId="0" applyAlignment="1">
      <x:alignment wrapText="1"/>
    </x:xf>
    <x:xf numFmtId="0" fontId="9" fillId="9" borderId="0" xfId="0" applyAlignment="1">
      <x:alignment vertical="top" wrapText="1"/>
    </x:xf>
    <x:xf numFmtId="164" fontId="0" fillId="0" borderId="0" xfId="0"/>
    <x:xf numFmtId="0" fontId="0" fillId="0" borderId="0" xfId="0" applyAlignment="1">
      <x:alignment wrapText="1"/>
    </x:xf>
    <x:xf numFmtId="0" fontId="0" fillId="0" borderId="1" xfId="0"/>
    <x:xf numFmtId="1" fontId="5" fillId="6" borderId="6" xfId="0" applyAlignment="1">
      <x:alignment horizontal="center"/>
    </x:xf>
    <x:xf numFmtId="1" fontId="4" fillId="5" borderId="4" xfId="0"/>
    <x:xf numFmtId="1" fontId="7" fillId="8" borderId="7" xfId="0"/>
    <x:xf numFmtId="1" fontId="7" fillId="8" borderId="4" xfId="0"/>
    <x:xf numFmtId="1" fontId="7" fillId="8" borderId="8" xfId="0"/>
    <x:xf numFmtId="164" fontId="0" fillId="0" borderId="0" xfId="0"/>
    <x:xf numFmtId="164" fontId="7" fillId="8" borderId="4" xfId="0" applyAlignment="1">
      <x:alignment wrapText="1"/>
    </x:xf>
    <x:xf numFmtId="164" fontId="8" fillId="0" borderId="7" xfId="0" applyAlignment="1">
      <x:alignment vertical="top" wrapText="1"/>
    </x:xf>
    <x:xf numFmtId="164" fontId="8" fillId="0" borderId="4" xfId="0" applyAlignment="1">
      <x:alignment vertical="top" wrapText="1"/>
    </x:xf>
    <x:xf numFmtId="164" fontId="8" fillId="0" borderId="8" xfId="0" applyAlignment="1">
      <x:alignment vertical="top" wrapText="1"/>
    </x:xf>
    <x:xf numFmtId="164" fontId="8" fillId="0" borderId="7" xfId="0" applyNumberFormat="1" applyFont="1" applyFill="1" applyBorder="1" applyAlignment="1">
      <x:alignment vertical="top" wrapText="1"/>
    </x:xf>
    <x:xf numFmtId="164" fontId="8" fillId="0" borderId="4" xfId="0" applyNumberFormat="1" applyFont="1" applyFill="1" applyBorder="1" applyAlignment="1">
      <x:alignment vertical="top" wrapText="1"/>
    </x:xf>
    <x:xf numFmtId="164" fontId="8" fillId="0" borderId="8" xfId="0" applyNumberFormat="1" applyFont="1" applyFill="1" applyBorder="1" applyAlignment="1">
      <x:alignment vertical="top" wrapText="1"/>
    </x:xf>
    <x:xf numFmtId="164" fontId="0" fillId="0" borderId="0" xfId="0" applyNumberFormat="1" applyFont="1" applyFill="1" applyBorder="1"/>
    <x:xf numFmtId="164" fontId="7" fillId="8" borderId="4" xfId="0" applyNumberFormat="1" applyFont="1" applyFill="1" applyBorder="1" applyAlignment="1">
      <x:alignment wrapText="1"/>
    </x:xf>
  </x:cellXfs>
  <x:cellStyles count="1">
    <x:cellStyle name="Normal" xfId="0"/>
  </x:cellStyles>
  <x:dxfs count="3">
    <x:dxf>
      <x:font>
        <x:color rgb="FF274E13"/>
      </x:font>
      <x:fill>
        <x:patternFill>
          <x:bgColor rgb="FFD9EAD3"/>
        </x:patternFill>
      </x:fill>
    </x:dxf>
    <x:dxf>
      <x:font>
        <x:color rgb="FF7A4E00"/>
      </x:font>
      <x:fill>
        <x:patternFill>
          <x:bgColor rgb="FFFFF6D6"/>
        </x:patternFill>
      </x:fill>
    </x:dxf>
    <x:dxf>
      <x:font>
        <x:color rgb="FF8B1A1A"/>
      </x:font>
      <x:fill>
        <x:patternFill>
          <x:bgColor rgb="FFFCE8E6"/>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9672a069f5d14e0b" /><Relationship Type="http://schemas.openxmlformats.org/officeDocument/2006/relationships/theme" Target="/xl/theme/theme1.xml" Id="R2858a18378954265" /><Relationship Type="http://schemas.openxmlformats.org/officeDocument/2006/relationships/sharedStrings" Target="/xl/sharedStrings.xml" Id="Rdb94ec4082784cdc" /><Relationship Type="http://schemas.openxmlformats.org/officeDocument/2006/relationships/worksheet" Target="/xl/worksheets/sheet1.xml" Id="R2bb6d1f4ea8e421f" /><Relationship Type="http://schemas.openxmlformats.org/officeDocument/2006/relationships/worksheet" Target="/xl/worksheets/sheet2.xml" Id="R2bca466c74d343de" /><Relationship Type="http://schemas.openxmlformats.org/officeDocument/2006/relationships/worksheet" Target="/xl/worksheets/sheet3.xml" Id="Ra878fb30812d46ce" /><Relationship Type="http://schemas.openxmlformats.org/officeDocument/2006/relationships/worksheet" Target="/xl/worksheets/sheet4.xml" Id="Raf5d7b29e602420d" /><Relationship Type="http://schemas.openxmlformats.org/officeDocument/2006/relationships/worksheet" Target="/xl/worksheets/sheet5.xml" Id="Rcba99ec521e242ea" /><Relationship Type="http://schemas.openxmlformats.org/officeDocument/2006/relationships/worksheet" Target="/xl/worksheets/sheet6.xml" Id="R3fbc17e016ba43d1" /></Relationships>
</file>

<file path=xl/drawings/_rels/drawing1.xml.rels>&#65279;<?xml version="1.0" encoding="utf-8"?><Relationships xmlns="http://schemas.openxmlformats.org/package/2006/relationships"><Relationship Type="http://schemas.openxmlformats.org/officeDocument/2006/relationships/chart" Target="/xl/drawings/charts/chart1.xml" Id="Rc6d599952acc4ce0" /></Relationships>
</file>

<file path=xl/drawings/charts/chart1.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t>Legal-readiness mix of the tracked portfolio</a:t>
            </a:r>
          </a:p>
        </c:rich>
      </c:tx>
      <c:overlay val="0"/>
    </c:title>
    <c:plotArea>
      <c:barChart>
        <c:barDir val="col"/>
        <c:grouping val="clustered"/>
        <c:varyColors val="0"/>
        <c:ser>
          <c:idx val="0"/>
          <c:order val="0"/>
          <c:tx>
            <c:v>Countries / records</c:v>
          </c:tx>
          <c:spPr>
            <a:ln xmlns:a="http://schemas.openxmlformats.org/drawingml/2006/main">
              <a:prstDash val="solid"/>
            </a:ln>
          </c:spPr>
          <c:cat>
            <c:strRef>
              <c:f>'Release overview'!$A$13:$A$18</c:f>
              <c:strCache>
                <c:ptCount val="0"/>
              </c:strCache>
            </c:strRef>
          </c:cat>
          <c:val>
            <c:numRef>
              <c:f>'Release overview'!$B$13:$B$18</c:f>
              <c:numCache>
                <c:formatCode>0</c:formatCode>
                <c:ptCount val="0"/>
              </c:numCache>
            </c:numRef>
          </c:val>
        </c:ser>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0"/>
        <c:majorTickMark val="none"/>
        <c:minorTickMark val="none"/>
        <c:tickLblPos val="nextTo"/>
        <c:crossAx val="48672768"/>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11</xdr:row>
      <xdr:rowOff>0</xdr:rowOff>
    </xdr:from>
    <xdr:to>
      <xdr:col>8</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6d599952acc4ce0"/>
        </a:graphicData>
      </a:graphic>
    </xdr:graphicFrame>
    <xdr:clientData/>
  </xdr:twoCellAnchor>
</xdr:wsDr>
</file>

<file path=xl/tables/table1.xml><?xml version="1.0" encoding="utf-8"?>
<x:table xmlns:x="http://schemas.openxmlformats.org/spreadsheetml/2006/main" id="1" name="CountryRegister" displayName="CountryRegister" ref="A5:AA50" headerRowCount="1" totalsRowCount="0" totalsRowShown="0">
  <x:autoFilter ref="A5:AA50"/>
  <x:tableColumns count="27">
    <x:tableColumn id="1" name="ID"/>
    <x:tableColumn id="2" name="Jurisdiction"/>
    <x:tableColumn id="3" name="Region"/>
    <x:tableColumn id="4" name="Status code"/>
    <x:tableColumn id="5" name="Review class"/>
    <x:tableColumn id="6" name="Confidence"/>
    <x:tableColumn id="7" name="Legal reviewed"/>
    <x:tableColumn id="8" name="Source access checked"/>
    <x:tableColumn id="9" name="Next review"/>
    <x:tableColumn id="10" name="Status EN"/>
    <x:tableColumn id="11" name="Status SK"/>
    <x:tableColumn id="12" name="Summary EN"/>
    <x:tableColumn id="13" name="Summary SK"/>
    <x:tableColumn id="14" name="Next deadline EN"/>
    <x:tableColumn id="15" name="Next deadline SK"/>
    <x:tableColumn id="16" name="What applies now EN"/>
    <x:tableColumn id="17" name="Čo platí teraz SK"/>
    <x:tableColumn id="18" name="Employer actions EN"/>
    <x:tableColumn id="19" name="Kroky zamestnávateľa SK"/>
    <x:tableColumn id="20" name="Risks EN"/>
    <x:tableColumn id="21" name="Riziká SK"/>
    <x:tableColumn id="22" name="Methodology note EN"/>
    <x:tableColumn id="23" name="Metodická poznámka SK"/>
    <x:tableColumn id="24" name="Legal caveat EN"/>
    <x:tableColumn id="25" name="Právna výhrada SK"/>
    <x:tableColumn id="26" name="Source IDs"/>
    <x:tableColumn id="27" name="Official source URLs"/>
  </x:tableColumns>
  <x:tableStyleInfo name="TableStyleMedium2" showFirstColumn="0" showLastColumn="0" showRowStripes="1" showColumnStripes="0"/>
</x:table>
</file>

<file path=xl/tables/table2.xml><?xml version="1.0" encoding="utf-8"?>
<x:table xmlns:x="http://schemas.openxmlformats.org/spreadsheetml/2006/main" id="2" name="EmployerEnglish" displayName="EmployerEnglish" ref="A5:J50" headerRowCount="1" totalsRowCount="0" totalsRowShown="0">
  <x:autoFilter ref="A5:J50"/>
  <x:tableColumns count="10">
    <x:tableColumn id="1" name="Country"/>
    <x:tableColumn id="2" name="Status"/>
    <x:tableColumn id="3" name="Summary"/>
    <x:tableColumn id="4" name="What applies now"/>
    <x:tableColumn id="5" name="Next deadline"/>
    <x:tableColumn id="6" name="Employer actions"/>
    <x:tableColumn id="7" name="Risks"/>
    <x:tableColumn id="8" name="Legally reviewed"/>
    <x:tableColumn id="9" name="Next review"/>
    <x:tableColumn id="10" name="Official sources"/>
  </x:tableColumns>
  <x:tableStyleInfo name="TableStyleMedium2" showFirstColumn="0" showLastColumn="0" showRowStripes="1" showColumnStripes="0"/>
</x:table>
</file>

<file path=xl/tables/table3.xml><?xml version="1.0" encoding="utf-8"?>
<x:table xmlns:x="http://schemas.openxmlformats.org/spreadsheetml/2006/main" id="3" name="EmployerSlovak" displayName="EmployerSlovak" ref="A5:J50" headerRowCount="1" totalsRowCount="0" totalsRowShown="0">
  <x:autoFilter ref="A5:J50"/>
  <x:tableColumns count="10">
    <x:tableColumn id="1" name="Krajina"/>
    <x:tableColumn id="2" name="Stav"/>
    <x:tableColumn id="3" name="Zhrnutie"/>
    <x:tableColumn id="4" name="Čo platí teraz"/>
    <x:tableColumn id="5" name="Najbližší termín"/>
    <x:tableColumn id="6" name="Kroky zamestnávateľa"/>
    <x:tableColumn id="7" name="Riziká"/>
    <x:tableColumn id="8" name="Právne overené"/>
    <x:tableColumn id="9" name="Ďalšia revízia"/>
    <x:tableColumn id="10" name="Oficiálne zdroje"/>
  </x:tableColumns>
  <x:tableStyleInfo name="TableStyleMedium2" showFirstColumn="0" showLastColumn="0" showRowStripes="1" showColumnStripes="0"/>
</x:table>
</file>

<file path=xl/tables/table4.xml><?xml version="1.0" encoding="utf-8"?>
<x:table xmlns:x="http://schemas.openxmlformats.org/spreadsheetml/2006/main" id="4" name="SourceRegister" displayName="SourceRegister" ref="A5:J113" headerRowCount="1" totalsRowCount="0" totalsRowShown="0">
  <x:autoFilter ref="A5:J113"/>
  <x:tableColumns count="10">
    <x:tableColumn id="1" name="Source ID"/>
    <x:tableColumn id="2" name="Country IDs"/>
    <x:tableColumn id="3" name="Jurisdiction"/>
    <x:tableColumn id="4" name="Source type"/>
    <x:tableColumn id="5" name="Title"/>
    <x:tableColumn id="6" name="Official URL"/>
    <x:tableColumn id="7" name="Status"/>
    <x:tableColumn id="8" name="Access checked"/>
    <x:tableColumn id="9" name="Next review"/>
    <x:tableColumn id="10" name="Audit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b6c0f4eadf04e31" /></Relationships>
</file>

<file path=xl/worksheets/_rels/sheet2.xml.rels>&#65279;<?xml version="1.0" encoding="utf-8"?><Relationships xmlns="http://schemas.openxmlformats.org/package/2006/relationships"><Relationship Type="http://schemas.openxmlformats.org/officeDocument/2006/relationships/table" Target="/xl/tables/table1.xml" Id="R87a0a0b115a84336" /></Relationships>
</file>

<file path=xl/worksheets/_rels/sheet3.xml.rels>&#65279;<?xml version="1.0" encoding="utf-8"?><Relationships xmlns="http://schemas.openxmlformats.org/package/2006/relationships"><Relationship Type="http://schemas.openxmlformats.org/officeDocument/2006/relationships/table" Target="/xl/tables/table2.xml" Id="Rc19bf2b21ada493e" /></Relationships>
</file>

<file path=xl/worksheets/_rels/sheet4.xml.rels>&#65279;<?xml version="1.0" encoding="utf-8"?><Relationships xmlns="http://schemas.openxmlformats.org/package/2006/relationships"><Relationship Type="http://schemas.openxmlformats.org/officeDocument/2006/relationships/table" Target="/xl/tables/table3.xml" Id="R233fc08411d94a3a" /></Relationships>
</file>

<file path=xl/worksheets/_rels/sheet5.xml.rels>&#65279;<?xml version="1.0" encoding="utf-8"?><Relationships xmlns="http://schemas.openxmlformats.org/package/2006/relationships"><Relationship Type="http://schemas.openxmlformats.org/officeDocument/2006/relationships/table" Target="/xl/tables/table4.xml" Id="Rc1814edb7c0147cc" /></Relationships>
</file>

<file path=xl/worksheets/sheet1.xml><?xml version="1.0" encoding="utf-8"?>
<x:worksheet xmlns:x="http://schemas.openxmlformats.org/spreadsheetml/2006/main">
  <x:sheetViews>
    <x:sheetView showGridLines="0" workbookViewId="0"/>
  </x:sheetViews>
  <x:sheetFormatPr baseColWidth="8" defaultRowHeight="15"/>
  <x:cols>
    <x:col min="1" max="1" width="27" customWidth="1"/>
    <x:col min="2" max="2" width="28" customWidth="1"/>
    <x:col min="3" max="3" width="44" customWidth="1"/>
    <x:col min="4" max="4" width="17" customWidth="1"/>
    <x:col min="5" max="5" width="17" customWidth="1"/>
    <x:col min="6" max="6" width="17" customWidth="1"/>
    <x:col min="7" max="7" width="17" customWidth="1"/>
    <x:col min="8" max="8" width="17" customWidth="1"/>
  </x:cols>
  <x:sheetData>
    <x:row r="1" ht="28" customHeight="1">
      <x:c r="A1" s="4" t="inlineStr">
        <x:is>
          <x:t xml:space="preserve">ACLASA Country Tracker — controlled release 2026-08-27</x:t>
        </x:is>
      </x:c>
    </x:row>
    <x:row r="2" ht="28" customHeight="1"/>
    <x:row r="3" ht="28" customHeight="1">
      <x:c r="A3" s="9" t="str">
        <x:v>44 tracked countries + EU baseline | official-source review | Slovak and English client views | legal information, not legal advice | dataset as of 2026-09-22 | immutable release baseline 2026-08-27</x:v>
      </x:c>
      <x:c r="B3" s="64" t="n"/>
      <x:c r="C3" s="64" t="n"/>
      <x:c r="D3" s="64" t="n"/>
      <x:c r="E3" s="64" t="n"/>
      <x:c r="F3" s="64" t="n"/>
      <x:c r="G3" s="64" t="n"/>
      <x:c r="H3" s="64" t="n"/>
    </x:row>
    <x:row r="5" ht="34" customHeight="1">
      <x:c r="A5" s="14" t="inlineStr">
        <x:is>
          <x:t xml:space="preserve">Tracked countries</x:t>
        </x:is>
      </x:c>
      <x:c r="B5" s="14" t="inlineStr">
        <x:is>
          <x:t xml:space="preserve">Value</x:t>
        </x:is>
      </x:c>
      <x:c r="C5" s="14" t="inlineStr">
        <x:is>
          <x:t xml:space="preserve">EU Member States</x:t>
        </x:is>
      </x:c>
      <x:c r="D5" s="14" t="inlineStr">
        <x:is>
          <x:t xml:space="preserve">Value</x:t>
        </x:is>
      </x:c>
      <x:c r="E5" s="14" t="inlineStr">
        <x:is>
          <x:t xml:space="preserve">Release sources</x:t>
        </x:is>
      </x:c>
      <x:c r="F5" s="14" t="inlineStr">
        <x:is>
          <x:t xml:space="preserve">Value</x:t>
        </x:is>
      </x:c>
      <x:c r="G5" s="14" t="inlineStr">
        <x:is>
          <x:t xml:space="preserve">Fallback sources</x:t>
        </x:is>
      </x:c>
      <x:c r="H5" s="14" t="inlineStr">
        <x:is>
          <x:t xml:space="preserve">Value</x:t>
        </x:is>
      </x:c>
    </x:row>
    <x:row r="6">
      <x:c r="A6" s="17" t="inlineStr">
        <x:is>
          <x:t xml:space="preserve">Countries</x:t>
        </x:is>
      </x:c>
      <x:c r="B6" s="65" t="n">
        <x:f>COUNTIF('Country register'!$A$6:$A$50,"&lt;&gt;eu-core")</x:f>
        <x:v>44</x:v>
      </x:c>
      <x:c r="C6" s="66" t="inlineStr">
        <x:is>
          <x:t xml:space="preserve">EU countries</x:t>
        </x:is>
      </x:c>
      <x:c r="D6" s="65" t="n">
        <x:f>COUNTIF('Country register'!$C$6:$C$50,"European Union")-1</x:f>
        <x:v>27</x:v>
      </x:c>
      <x:c r="E6" s="66" t="inlineStr">
        <x:is>
          <x:t xml:space="preserve">Registered sources</x:t>
        </x:is>
      </x:c>
      <x:c r="F6" s="65" t="n">
        <x:v>108</x:v>
      </x:c>
      <x:c r="G6" s="66" t="inlineStr">
        <x:is>
          <x:t xml:space="preserve">Unregistered fallback</x:t>
        </x:is>
      </x:c>
      <x:c r="H6" s="65" t="n">
        <x:v>0</x:v>
      </x:c>
    </x:row>
    <x:row r="8">
      <x:c r="A8" s="29" t="inlineStr">
        <x:is>
          <x:t xml:space="preserve">Release decision</x:t>
        </x:is>
      </x:c>
    </x:row>
    <x:row r="9">
      <x:c r="A9" s="32" t="inlineStr">
        <x:is>
          <x:t xml:space="preserve">Use the country card as a planning control. Confirm entity scope, headcount, sector, collective agreement, effective date and local enforcement before a legal or pay decision. Record-level legal and source-review dates may be newer than the immutable release baseline. ACLASA 1,200-point job evaluation is an internal evidence framework; it is not legislation and creates no legal safe harbour.</x:t>
        </x:is>
      </x:c>
    </x:row>
    <x:row r="10"/>
    <x:row r="12" ht="34" customHeight="1">
      <x:c r="A12" s="14" t="inlineStr">
        <x:is>
          <x:t xml:space="preserve">Review class</x:t>
        </x:is>
      </x:c>
      <x:c r="B12" s="14" t="inlineStr">
        <x:is>
          <x:t xml:space="preserve">Countries / records</x:t>
        </x:is>
      </x:c>
    </x:row>
    <x:row r="13">
      <x:c r="A13" s="35" t="inlineStr">
        <x:is>
          <x:t xml:space="preserve">EU enacted</x:t>
        </x:is>
      </x:c>
      <x:c r="B13" s="67" t="n">
        <x:f>COUNTIF('Country register'!$E$6:$E$50,A13)</x:f>
        <x:v>5</x:v>
      </x:c>
    </x:row>
    <x:row r="14">
      <x:c r="A14" s="36" t="inlineStr">
        <x:is>
          <x:t xml:space="preserve">EU partial</x:t>
        </x:is>
      </x:c>
      <x:c r="B14" s="68" t="n">
        <x:f>COUNTIF('Country register'!$E$6:$E$50,A14)</x:f>
        <x:v>10</x:v>
      </x:c>
    </x:row>
    <x:row r="15">
      <x:c r="A15" s="36" t="inlineStr">
        <x:is>
          <x:t xml:space="preserve">EU draft</x:t>
        </x:is>
      </x:c>
      <x:c r="B15" s="68" t="n">
        <x:f>COUNTIF('Country register'!$E$6:$E$50,A15)</x:f>
        <x:v>11</x:v>
      </x:c>
    </x:row>
    <x:row r="16">
      <x:c r="A16" s="36" t="inlineStr">
        <x:is>
          <x:t xml:space="preserve">EU stalled</x:t>
        </x:is>
      </x:c>
      <x:c r="B16" s="68" t="n">
        <x:f>COUNTIF('Country register'!$E$6:$E$50,A16)</x:f>
        <x:v>1</x:v>
      </x:c>
    </x:row>
    <x:row r="17">
      <x:c r="A17" s="36" t="inlineStr">
        <x:is>
          <x:t xml:space="preserve">Non-EU regime</x:t>
        </x:is>
      </x:c>
      <x:c r="B17" s="68" t="n">
        <x:f>COUNTIF('Country register'!$E$6:$E$50,A17)</x:f>
        <x:v>17</x:v>
      </x:c>
    </x:row>
    <x:row r="18">
      <x:c r="A18" s="37" t="inlineStr">
        <x:is>
          <x:t xml:space="preserve">EU baseline</x:t>
        </x:is>
      </x:c>
      <x:c r="B18" s="69" t="n">
        <x:f>COUNTIF('Country register'!$E$6:$E$50,A18)</x:f>
        <x:v>1</x:v>
      </x:c>
    </x:row>
    <x:row r="21" ht="34" customHeight="1">
      <x:c r="A21" s="14" t="inlineStr">
        <x:is>
          <x:t xml:space="preserve">Control</x:t>
        </x:is>
      </x:c>
      <x:c r="B21" s="14" t="inlineStr">
        <x:is>
          <x:t xml:space="preserve">Release value</x:t>
        </x:is>
      </x:c>
      <x:c r="C21" s="14" t="inlineStr">
        <x:is>
          <x:t xml:space="preserve">Meaning</x:t>
        </x:is>
      </x:c>
      <x:c r="D21" t="str"/>
      <x:c r="E21" t="str"/>
      <x:c r="F21" t="str"/>
    </x:row>
    <x:row r="22">
      <x:c r="A22" s="41" t="inlineStr">
        <x:is>
          <x:t xml:space="preserve">Release ID</x:t>
        </x:is>
      </x:c>
      <x:c r="B22" s="41" t="inlineStr">
        <x:is>
          <x:t xml:space="preserve">aclasa.country-tracker.2026-08-27</x:t>
        </x:is>
      </x:c>
      <x:c r="C22" s="41" t="inlineStr">
        <x:is>
          <x:t xml:space="preserve">Immutable content release identifier</x:t>
        </x:is>
      </x:c>
      <x:c r="D22" t="str"/>
      <x:c r="E22" s="70" t="str"/>
      <x:c r="F22" s="63" t="str"/>
    </x:row>
    <x:row r="23">
      <x:c r="A23" s="42" t="str">
        <x:v>Release baseline</x:v>
      </x:c>
      <x:c r="B23" s="79" t="n">
        <x:v>46261</x:v>
      </x:c>
      <x:c r="C23" s="42" t="str">
        <x:v>Immutable content and release-identity baseline</x:v>
      </x:c>
    </x:row>
    <x:row r="24">
      <x:c r="A24" s="42" t="inlineStr">
        <x:is>
          <x:t xml:space="preserve">Schema</x:t>
        </x:is>
      </x:c>
      <x:c r="B24" s="42" t="n">
        <x:v>3</x:v>
      </x:c>
      <x:c r="C24" s="42" t="inlineStr">
        <x:is>
          <x:t xml:space="preserve">Public tracker data contract</x:t>
        </x:is>
      </x:c>
    </x:row>
    <x:row r="25">
      <x:c r="A25" s="42" t="inlineStr">
        <x:is>
          <x:t xml:space="preserve">Core scale</x:t>
        </x:is>
      </x:c>
      <x:c r="B25" s="42" t="inlineStr">
        <x:is>
          <x:t xml:space="preserve">0–1,200</x:t>
        </x:is>
      </x:c>
      <x:c r="C25" s="42" t="inlineStr">
        <x:is>
          <x:t xml:space="preserve">ACLASA analytical score ceiling</x:t>
        </x:is>
      </x:c>
    </x:row>
    <x:row r="26">
      <x:c r="A26" s="42" t="inlineStr">
        <x:is>
          <x:t xml:space="preserve">Band range</x:t>
        </x:is>
      </x:c>
      <x:c r="B26" s="42" t="inlineStr">
        <x:is>
          <x:t xml:space="preserve">B01–B15</x:t>
        </x:is>
      </x:c>
      <x:c r="C26" s="42" t="inlineStr">
        <x:is>
          <x:t xml:space="preserve">Internal ACLASA band labels</x:t>
        </x:is>
      </x:c>
    </x:row>
    <x:row r="27">
      <x:c r="A27" s="43" t="inlineStr">
        <x:is>
          <x:t xml:space="preserve">Coverage</x:t>
        </x:is>
      </x:c>
      <x:c r="B27" s="43" t="inlineStr">
        <x:is>
          <x:t xml:space="preserve">44 + EU baseline</x:t>
        </x:is>
      </x:c>
      <x:c r="C27" s="43" t="inlineStr">
        <x:is>
          <x:t xml:space="preserve">Not a claim of all-country worldwide coverage</x:t>
        </x:is>
      </x:c>
    </x:row>
  </x:sheetData>
  <x:mergeCells>
    <x:mergeCell ref="A1:H2"/>
    <x:mergeCell ref="A3:H3"/>
    <x:mergeCell ref="A8:H8"/>
    <x:mergeCell ref="A9:H10"/>
  </x:mergeCells>
  <x:pageMargins left="0.7" right="0.7" top="0.75" bottom="0.75" header="0.3" footer="0.3"/>
  <x:drawing xmlns:r="http://schemas.openxmlformats.org/officeDocument/2006/relationships" r:id="R8b6c0f4eadf04e31"/>
</x:worksheet>
</file>

<file path=xl/worksheets/sheet2.xml><?xml version="1.0" encoding="utf-8"?>
<x:worksheet xmlns:x="http://schemas.openxmlformats.org/spreadsheetml/2006/main">
  <x:sheetViews>
    <x:sheetView showGridLines="0" workbookViewId="0"/>
  </x:sheetViews>
  <x:sheetFormatPr baseColWidth="8" defaultRowHeight="15"/>
  <x:cols>
    <x:col min="1" max="1" width="18" customWidth="1"/>
    <x:col min="2" max="2" width="28" customWidth="1"/>
    <x:col min="3" max="3" width="28" customWidth="1"/>
    <x:col min="4" max="4" width="18" customWidth="1"/>
    <x:col min="5" max="5" width="18" customWidth="1"/>
    <x:col min="6" max="6" width="18" customWidth="1"/>
    <x:col min="7" max="7" width="18" customWidth="1"/>
    <x:col min="8" max="8" width="18" customWidth="1"/>
    <x:col min="9" max="9" width="18" customWidth="1"/>
    <x:col min="10" max="10" width="28" customWidth="1"/>
    <x:col min="11" max="11" width="28" customWidth="1"/>
    <x:col min="12" max="12" width="48" customWidth="1"/>
    <x:col min="13" max="13" width="48" customWidth="1"/>
    <x:col min="14" max="14" width="48" customWidth="1"/>
    <x:col min="15" max="15" width="48" customWidth="1"/>
    <x:col min="16" max="16" width="48" customWidth="1"/>
    <x:col min="17" max="17" width="48" customWidth="1"/>
    <x:col min="18" max="18" width="48" customWidth="1"/>
    <x:col min="19" max="19" width="48" customWidth="1"/>
    <x:col min="20" max="20" width="48" customWidth="1"/>
    <x:col min="21" max="21" width="48" customWidth="1"/>
    <x:col min="22" max="22" width="48" customWidth="1"/>
    <x:col min="23" max="23" width="48" customWidth="1"/>
    <x:col min="24" max="24" width="48" customWidth="1"/>
    <x:col min="25" max="25" width="48" customWidth="1"/>
    <x:col min="26" max="26" width="28" customWidth="1"/>
    <x:col min="27" max="27" width="48" customWidth="1"/>
  </x:cols>
  <x:sheetData>
    <x:row r="1" ht="28" customHeight="1">
      <x:c r="A1" s="4" t="inlineStr">
        <x:is>
          <x:t xml:space="preserve">Governed country register</x:t>
        </x:is>
      </x:c>
    </x:row>
    <x:row r="2" ht="28" customHeight="1"/>
    <x:row r="3" ht="28" customHeight="1">
      <x:c r="A3" s="9" t="inlineStr">
        <x:is>
          <x:t xml:space="preserve">One row per published record. Structured fields are the source of the website and both client-facing workbook views.</x:t>
        </x:is>
      </x:c>
      <x:c r="B3" s="64" t="n"/>
      <x:c r="C3" s="64" t="n"/>
      <x:c r="D3" s="64" t="n"/>
      <x:c r="E3" s="64" t="n"/>
      <x:c r="F3" s="64" t="n"/>
      <x:c r="G3" s="64" t="n"/>
      <x:c r="H3" s="64" t="n"/>
      <x:c r="I3" s="64" t="n"/>
      <x:c r="J3" s="64" t="n"/>
      <x:c r="K3" s="64" t="n"/>
    </x:row>
    <x:row r="5" ht="34" customHeight="1">
      <x:c r="A5" s="14" t="inlineStr">
        <x:is>
          <x:t xml:space="preserve">ID</x:t>
        </x:is>
      </x:c>
      <x:c r="B5" s="14" t="inlineStr">
        <x:is>
          <x:t xml:space="preserve">Jurisdiction</x:t>
        </x:is>
      </x:c>
      <x:c r="C5" s="14" t="inlineStr">
        <x:is>
          <x:t xml:space="preserve">Region</x:t>
        </x:is>
      </x:c>
      <x:c r="D5" s="14" t="inlineStr">
        <x:is>
          <x:t xml:space="preserve">Status code</x:t>
        </x:is>
      </x:c>
      <x:c r="E5" s="14" t="inlineStr">
        <x:is>
          <x:t xml:space="preserve">Review class</x:t>
        </x:is>
      </x:c>
      <x:c r="F5" s="14" t="inlineStr">
        <x:is>
          <x:t xml:space="preserve">Confidence</x:t>
        </x:is>
      </x:c>
      <x:c r="G5" s="14" t="inlineStr">
        <x:is>
          <x:t xml:space="preserve">Legal reviewed</x:t>
        </x:is>
      </x:c>
      <x:c r="H5" s="14" t="inlineStr">
        <x:is>
          <x:t xml:space="preserve">Source access checked</x:t>
        </x:is>
      </x:c>
      <x:c r="I5" s="14" t="inlineStr">
        <x:is>
          <x:t xml:space="preserve">Next review</x:t>
        </x:is>
      </x:c>
      <x:c r="J5" s="14" t="inlineStr">
        <x:is>
          <x:t xml:space="preserve">Status EN</x:t>
        </x:is>
      </x:c>
      <x:c r="K5" s="14" t="inlineStr">
        <x:is>
          <x:t xml:space="preserve">Status SK</x:t>
        </x:is>
      </x:c>
      <x:c r="L5" s="14" t="inlineStr">
        <x:is>
          <x:t xml:space="preserve">Summary EN</x:t>
        </x:is>
      </x:c>
      <x:c r="M5" s="14" t="inlineStr">
        <x:is>
          <x:t xml:space="preserve">Summary SK</x:t>
        </x:is>
      </x:c>
      <x:c r="N5" s="14" t="inlineStr">
        <x:is>
          <x:t xml:space="preserve">Next deadline EN</x:t>
        </x:is>
      </x:c>
      <x:c r="O5" s="14" t="inlineStr">
        <x:is>
          <x:t xml:space="preserve">Next deadline SK</x:t>
        </x:is>
      </x:c>
      <x:c r="P5" s="14" t="inlineStr">
        <x:is>
          <x:t xml:space="preserve">What applies now EN</x:t>
        </x:is>
      </x:c>
      <x:c r="Q5" s="14" t="inlineStr">
        <x:is>
          <x:t xml:space="preserve">Čo platí teraz SK</x:t>
        </x:is>
      </x:c>
      <x:c r="R5" s="14" t="inlineStr">
        <x:is>
          <x:t xml:space="preserve">Employer actions EN</x:t>
        </x:is>
      </x:c>
      <x:c r="S5" s="14" t="inlineStr">
        <x:is>
          <x:t xml:space="preserve">Kroky zamestnávateľa SK</x:t>
        </x:is>
      </x:c>
      <x:c r="T5" s="14" t="inlineStr">
        <x:is>
          <x:t xml:space="preserve">Risks EN</x:t>
        </x:is>
      </x:c>
      <x:c r="U5" s="14" t="inlineStr">
        <x:is>
          <x:t xml:space="preserve">Riziká SK</x:t>
        </x:is>
      </x:c>
      <x:c r="V5" s="14" t="inlineStr">
        <x:is>
          <x:t xml:space="preserve">Methodology note EN</x:t>
        </x:is>
      </x:c>
      <x:c r="W5" s="14" t="inlineStr">
        <x:is>
          <x:t xml:space="preserve">Metodická poznámka SK</x:t>
        </x:is>
      </x:c>
      <x:c r="X5" s="14" t="inlineStr">
        <x:is>
          <x:t xml:space="preserve">Legal caveat EN</x:t>
        </x:is>
      </x:c>
      <x:c r="Y5" s="14" t="inlineStr">
        <x:is>
          <x:t xml:space="preserve">Právna výhrada SK</x:t>
        </x:is>
      </x:c>
      <x:c r="Z5" s="14" t="inlineStr">
        <x:is>
          <x:t xml:space="preserve">Source IDs</x:t>
        </x:is>
      </x:c>
      <x:c r="AA5" s="14" t="inlineStr">
        <x:is>
          <x:t xml:space="preserve">Official source URLs</x:t>
        </x:is>
      </x:c>
    </x:row>
    <x:row r="6">
      <x:c r="A6" s="52" t="str">
        <x:v>eu-core</x:v>
      </x:c>
      <x:c r="B6" s="52" t="str">
        <x:v>European Union</x:v>
      </x:c>
      <x:c r="C6" s="52" t="str">
        <x:v>European Union</x:v>
      </x:c>
      <x:c r="D6" s="52" t="str">
        <x:v>eu_baseline_in_force</x:v>
      </x:c>
      <x:c r="E6" s="52" t="str">
        <x:v>EU baseline</x:v>
      </x:c>
      <x:c r="F6" s="52" t="str">
        <x:v>high</x:v>
      </x:c>
      <x:c r="G6" s="75" t="n">
        <x:v>46284</x:v>
      </x:c>
      <x:c r="H6" s="75" t="n">
        <x:v>46287</x:v>
      </x:c>
      <x:c r="I6" s="75" t="n">
        <x:v>46288</x:v>
      </x:c>
      <x:c r="J6" s="52" t="str">
        <x:v>EU baseline in force; national law must be checked</x:v>
      </x:c>
      <x:c r="K6" s="52" t="str">
        <x:v>Spoločný rámec EÚ je účinný; treba overiť vnútroštátne právo</x:v>
      </x:c>
      <x:c r="L6" s="52" t="str">
        <x:v>Directive (EU) 2023/970 sets the common EU framework for equal pay, recruitment transparency, worker information rights, employer reporting and enforcement. The transposition deadline passed on 7 June 2026, but employer duties must be read through each country's enacted law.</x:v>
      </x:c>
      <x:c r="M6" s="52" t="str">
        <x:v>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x:v>
      </x:c>
      <x:c r="N6" s="52" t="str">
        <x:v>The first Directive reporting date is 7 June 2027 for employers with at least 150 workers; the first 100-149 worker date is 7 June 2031, subject to national implementation.</x:v>
      </x:c>
      <x:c r="O6" s="52" t="str">
        <x:v>Prvý termín výkazníctva podľa smernice je 7. júna 2027 pre zamestnávateľov s najmenej 150 pracovníkmi; pre 100 až 149 pracovníkov je prvý termín 7. júna 2031, vždy podľa miestnej transpozície.</x:v>
      </x:c>
      <x:c r="P6" s="52" t="str">
        <x:v>• The Directive is the common legal baseline for all 27 EU Member States.
• A Member State's notification to EUR-Lex does not prove that transposition is complete or legally correct.</x:v>
      </x:c>
      <x:c r="Q6" s="52" t="str">
        <x:v>• Smernica je spoločným právnym základom pre všetkých 27 členských štátov EÚ.
• Oznámenie opatrenia do EUR-Lexu nedokazuje úplnosť ani právnu správnosť transpozície.</x:v>
      </x:c>
      <x:c r="R6" s="52" t="str">
        <x:v>• Create an entity-by-country obligation register: headcount, payroll period, worker requests, reporting owner and local legal source.
• Build objective gender-neutral pay structures and equal-value categories.
• Prepare recruitment, worker-information, reporting and remediation workflows.
• Confirm the enacted national rule before applying a threshold, deadline or sanction.</x:v>
      </x:c>
      <x:c r="S6" s="52" t="str">
        <x:v>• Vytvoriť register povinností podľa subjektu a krajiny: počet pracovníkov, mzdové obdobie, žiadosti, vlastník reportingu a miestny právny zdroj.
• Zaviesť objektívnu rodovo neutrálnu štruktúru odmeňovania a kategórie práce rovnakej hodnoty.
• Pripraviť procesy náboru, informačných žiadostí, výkazníctva a nápravy.
• Pred použitím prahu, termínu alebo sankcie potvrdiť prijaté vnútroštátne pravidlo.</x:v>
      </x:c>
      <x:c r="T6" s="52"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6" s="52"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6" s="52" t="str">
        <x:v>ACLASA uses one 1,200-point analytical core with 4 factors, 14 subfactors and bands B01-B15. Evaluate the actual work first. Keep the equal-value category, ACLASA band, ISCO/other occupational code, collective classification and pay range as separate controlled fields.</x:v>
      </x:c>
      <x:c r="W6" s="52"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6" s="52" t="str">
        <x:v>Operational compliance aid, not employer-specific legal advice or a guarantee of litigation outcome. Use the cited official source and obtain local review before implementation or reliance.</x:v>
      </x:c>
      <x:c r="Y6" s="52" t="str">
        <x:v>Pomôcka na riadenie súladu, nie právne poradenstvo pre konkrétneho zamestnávateľa ani záruka výsledku sporu. Pred zavedením alebo spoliehaním sa na údaj treba použiť citovaný oficiálny zdroj a vykonať miestnu právnu kontrolu.</x:v>
      </x:c>
      <x:c r="Z6" s="52" t="str">
        <x:v>EU-PTD | EU-NIM</x:v>
      </x:c>
      <x:c r="AA6" s="52" t="str">
        <x:v>https://eur-lex.europa.eu/eli/dir/2023/970/oj
https://eur-lex.europa.eu/legal-content/EN/NIM/?uri=CELEX:32023L0970</x:v>
      </x:c>
    </x:row>
    <x:row r="7">
      <x:c r="A7" s="53" t="str">
        <x:v>sk</x:v>
      </x:c>
      <x:c r="B7" s="53" t="str">
        <x:v>Slovakia</x:v>
      </x:c>
      <x:c r="C7" s="53" t="str">
        <x:v>European Union</x:v>
      </x:c>
      <x:c r="D7" s="53" t="str">
        <x:v>transposed_law_in_force</x:v>
      </x:c>
      <x:c r="E7" s="53" t="str">
        <x:v>EU enacted</x:v>
      </x:c>
      <x:c r="F7" s="53" t="str">
        <x:v>medium</x:v>
      </x:c>
      <x:c r="G7" s="76" t="n">
        <x:v>46284</x:v>
      </x:c>
      <x:c r="H7" s="76" t="n">
        <x:v>46287</x:v>
      </x:c>
      <x:c r="I7" s="76" t="n">
        <x:v>46288</x:v>
      </x:c>
      <x:c r="J7" s="53" t="str">
        <x:v>Act No. 76/2026 Coll. in force; transitional information rules apply</x:v>
      </x:c>
      <x:c r="K7" s="53" t="str">
        <x:v>Zákon č. 76/2026 Z. z. je účinný; platia prechodné pravidlá poskytovania informácií</x:v>
      </x:c>
      <x:c r="L7" s="53"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x:v>
      </x:c>
      <x:c r="M7" s="53" t="str">
        <x:v>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x:v>
      </x:c>
      <x:c r="N7" s="53" t="str">
        <x:v>Information requests have a two-month response period. Employers with 150+ workers first report by 7 June 2027 for 1 August–31 December 2026; 100–149 first report by 7 June 2031 for 2030. Subsequent section 8 reports are due 15 April, annually for 250+ and every three years for 100–249.</x:v>
      </x:c>
      <x:c r="O7" s="53" t="str">
        <x:v>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x:v>
      </x:c>
      <x:c r="P7" s="53" t="str">
        <x:v>• Candidates must receive starting-pay or range information and must not be asked about pay history.
• Workers have information rights; employers need objective criteria, annual rights notice, accessible responses and evidence for pay differences.</x:v>
      </x:c>
      <x:c r="Q7" s="53" t="str">
        <x:v>• Uchádzač musí dostať informáciu o nástupnej odmene alebo rozpätí a zamestnávateľ sa nesmie pýtať na mzdovú históriu.
• Zamestnanci majú informačné práva; zamestnávateľ potrebuje objektívne kritériá, každoročné poučenie o právach, prístupné odpovede a dôkazy k rozdielom v odmene.</x:v>
      </x:c>
      <x:c r="R7" s="53" t="str">
        <x:v>• Check the 31 July pay-structure implementation evidence and preserve August–December payroll by equal-value category; start a two-month request-response log.
• Confirm that the remuneration structure and evaluation criteria are documented and gender-neutral.
• Prepare two-month worker-information responses and the annual rights notice.
• Prepare reportable data by equal-value category and a controlled 5% joint-assessment workflow.</x:v>
      </x:c>
      <x:c r="S7" s="53" t="str">
        <x:v>• Skontrolovať dôkaz zavedenia štruktúry odmien do 31. júla a uchovať mzdy august–december podľa kategórií rovnakej hodnoty; viesť evidenciu dvojmesačných odpovedí.
• Potvrdiť, že štruktúra odmeňovania a hodnotiace kritériá sú zdokumentované a rodovo neutrálne.
• Pripraviť odpovede na žiadosti zamestnancov v dvojmesačnej lehote a každoročné poučenie o právach.
• Pripraviť vykazované údaje podľa kategórií práce rovnakej hodnoty a kontrolovaný proces spoločného posúdenia pri 5 % rozdiele.</x:v>
      </x:c>
      <x:c r="T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7" s="53" t="str">
        <x:v>Operational compliance aid, not employer-specific legal advice or a guarantee of litigation outcome. Use the cited official source and obtain local review before implementation or reliance. This review used the Ministry's dated Act text and did not exhaustively check subsequent amendments; confirm the current consolidated text before acting.</x:v>
      </x:c>
      <x:c r="Y7" s="53" t="str">
        <x:v>Pomôcka na riadenie súladu, nie právne poradenstvo pre konkrétneho zamestnávateľa ani záruka výsledku sporu. Pred zavedením alebo spoliehaním sa na údaj treba použiť citovaný oficiálny zdroj a vykonať miestnu právnu kontrolu. Toto overenie vychádza z datovaného znenia zákona na stránke ministerstva a neobsahuje úplnú kontrolu neskorších noviel; pred konaním overiť aktuálne konsolidované znenie.</x:v>
      </x:c>
      <x:c r="Z7" s="53" t="str">
        <x:v>EU-PTD | EU-NIM | SK-ACT76 | SK-MPSVR-GUIDANCE | SK-NIP-GUIDANCE | SK-ACT76-MPSVR-TEXT</x:v>
      </x:c>
      <x:c r="AA7" s="53"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row>
    <x:row r="8">
      <x:c r="A8" s="53" t="str">
        <x:v>it</x:v>
      </x:c>
      <x:c r="B8" s="53" t="str">
        <x:v>Italy</x:v>
      </x:c>
      <x:c r="C8" s="53" t="str">
        <x:v>European Union</x:v>
      </x:c>
      <x:c r="D8" s="53" t="str">
        <x:v>transposed_decree_in_force</x:v>
      </x:c>
      <x:c r="E8" s="53" t="str">
        <x:v>EU enacted</x:v>
      </x:c>
      <x:c r="F8" s="53" t="str">
        <x:v>medium</x:v>
      </x:c>
      <x:c r="G8" s="76" t="n">
        <x:v>46284</x:v>
      </x:c>
      <x:c r="H8" s="76" t="n">
        <x:v>46287</x:v>
      </x:c>
      <x:c r="I8" s="76" t="n">
        <x:v>46288</x:v>
      </x:c>
      <x:c r="J8" s="53" t="str">
        <x:v>Legislative Decree 96/2026 in force; implementing arrangements require separate review</x:v>
      </x:c>
      <x:c r="K8" s="53" t="str">
        <x:v>Legislatívny dekrét 96/2026 je účinný; vykonávacie pravidlá vyžadujú samostatné overenie</x:v>
      </x:c>
      <x:c r="L8" s="53" t="str">
        <x:v>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x:v>
      </x:c>
      <x:c r="M8" s="53" t="str">
        <x:v>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x:v>
      </x:c>
      <x:c r="N8" s="53" t="str">
        <x:v>Article 9(9) sets data collection by 7 June 2027 for 150+ employees and by 7 June 2031 for 100–149; annual thereafter for 250+ and every three years for 100–249. Confirm the implementing arrangements required separately by article 9(4).</x:v>
      </x:c>
      <x:c r="O8" s="53" t="str">
        <x:v>Článok 9 ods. 9 určuje zber údajov do 7. júna 2027 pri 150+ zamestnancoch a do 7. júna 2031 pri 100–149; následne každoročne pri 250+ a každé tri roky pri 100–249. Samostatne overiť vykonávacie pravidlá požadované článkom 9 ods. 4.</x:v>
      </x:c>
      <x:c r="P8" s="53" t="str">
        <x:v>• Use the decree and current Italian equal-opportunities framework, not a draft summary.
• CCNL level, ISCO code and ACLASA band are related controls but none alone proves work of equal value.</x:v>
      </x:c>
      <x:c r="Q8" s="53" t="str">
        <x:v>• Treba používať dekrét a aktuálny taliansky rámec rovnosti príležitostí, nie zhrnutie návrhu.
• Úroveň CCNL, kód ISCO a pásmo ACLASA sú prepojené kontrolné údaje, ale žiadny z nich sám osebe nedokazuje prácu rovnakej hodnoty.</x:v>
      </x:c>
      <x:c r="R8" s="53" t="str">
        <x:v>• Prepare annual and hourly pay components, equal-value groupings and the worker-information response process; obtain the applicable reporting instructions before submission.
• Evaluate actual work with objective gender-neutral factors before mapping classifications.
• Record ISCO major and unit group, ACLASA score/band and the relevant CCNL level with a documented crosswalk rationale.
• Prepare recruitment, worker-information, reporting and remediation evidence in Italian and English group views.</x:v>
      </x:c>
      <x:c r="S8" s="53" t="str">
        <x:v>• Pripraviť ročné a hodinové zložky odmien, skupiny rovnakej hodnoty a odpovede pracovníkom; pred podaním získať príslušné vykonávacie pokyny.
• Najprv analyticky vyhodnotiť skutočnú prácu pomocou objektívnych rodovo neutrálnych faktorov.
• Evidovať ISCO major a unit group, bodový výsledok a pásmo ACLASA aj príslušnú úroveň CCNL s odôvodneným premostením.
• Pripraviť dôkazy k náboru, informačným právam, výkazníctvu a náprave v talianskom aj anglickom skupinovom pohľade.</x:v>
      </x:c>
      <x:c r="T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8" s="53" t="str">
        <x:v>Italy overlay: evaluate actual work first, assign the ACLASA 1,200-point result and B01-B15 band, record ISCO major/unit context, then map the applicable CCNL category and level with evidence. A CCNL or ISCO label is not a substitute for analytical job evaluation or a conclusive equal-value determination.</x:v>
      </x:c>
      <x:c r="W8" s="53" t="str">
        <x:v>Talianska vrstva: najprv sa hodnotí skutočne vykonávaná práca, priradí sa výsledok ACLASA v škále 1 200 bodov a pásmo B01–B15, zaeviduje sa kontext ISCO major/unit a potom sa s dôkazmi namapuje uplatniteľná kategória a úroveň CCNL. Označenie CCNL ani ISCO nenahrádza analytické hodnotenie práce a samo osebe nie je konečným určením práce rovnakej hodnoty.</x:v>
      </x:c>
      <x:c r="X8" s="53" t="str">
        <x:v>Operational compliance aid, not employer-specific legal advice or a guarantee of litigation outcome. Use the cited official source and obtain local review before implementation or reliance.</x:v>
      </x:c>
      <x:c r="Y8" s="53" t="str">
        <x:v>Pomôcka na riadenie súladu, nie právne poradenstvo pre konkrétneho zamestnávateľa ani záruka výsledku sporu. Pred zavedením alebo spoliehaním sa na údaj treba použiť citovaný oficiálny zdroj a vykonať miestnu právnu kontrolu.</x:v>
      </x:c>
      <x:c r="Z8" s="53" t="str">
        <x:v>EU-PTD | EU-NIM | IT-DLGS96 | IT-GU-96</x:v>
      </x:c>
      <x:c r="AA8" s="53"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row>
    <x:row r="9">
      <x:c r="A9" s="53" t="str">
        <x:v>lt</x:v>
      </x:c>
      <x:c r="B9" s="53" t="str">
        <x:v>Lithuania</x:v>
      </x:c>
      <x:c r="C9" s="53" t="str">
        <x:v>European Union</x:v>
      </x:c>
      <x:c r="D9" s="53" t="str">
        <x:v>national_amendments_in_force_staged</x:v>
      </x:c>
      <x:c r="E9" s="53" t="str">
        <x:v>EU enacted</x:v>
      </x:c>
      <x:c r="F9" s="53" t="str">
        <x:v>high</x:v>
      </x:c>
      <x:c r="G9" s="76" t="n">
        <x:v>46284</x:v>
      </x:c>
      <x:c r="H9" s="76" t="n">
        <x:v>46287</x:v>
      </x:c>
      <x:c r="I9" s="76" t="n">
        <x:v>46288</x:v>
      </x:c>
      <x:c r="J9" s="53" t="str">
        <x:v>National amendments in force with staged operational dates</x:v>
      </x:c>
      <x:c r="K9" s="53" t="str">
        <x:v>Vnútroštátne novely sú účinné; prevádzkové termíny sú rozložené</x:v>
      </x:c>
      <x:c r="L9" s="53" t="str">
        <x:v>Lithuania enacted a pay-transparency amendment package. Employer pay-system design, candidate information, equal-value grouping and Sodra data flows are an active implementation programme, with obligations and data changes staged across 2026-2028.</x:v>
      </x:c>
      <x:c r="M9" s="53" t="str">
        <x:v>Litva prijala balík noviel o transparentnosti odmeňovania. Nastavenie systému odmeňovania, informovanie uchádzačov, skupiny práce rovnakej hodnoty a dátové toky do systému Sodra predstavujú aktívny implementačný program s postupnými zmenami v rokoch 2026 až 2028.</x:v>
      </x:c>
      <x:c r="N9" s="53" t="str">
        <x:v>Review pay systems by 31 December 2026. All employers start monthly Sodra submissions with January 2027 data, submitted in February. Separately, Sodra provides first annual pay-gap reports in 2028 for 2027 (150+ workers) and 2031 for 2030 (100–149).</x:v>
      </x:c>
      <x:c r="O9" s="53" t="str">
        <x:v>Systémy odmeňovania upraviť do 31. decembra 2026. Všetci zamestnávatelia začínajú mesačné podania do Sodra údajmi za január 2027, podanými vo februári. Samostatne Sodra poskytne prvé ročné správy o rozdieloch v roku 2028 za 2027 (150+ pracovníkov) a v roku 2031 za 2030 (100–149).</x:v>
      </x:c>
      <x:c r="P9" s="53" t="str">
        <x:v>• Use the official SADM and Sodra implementation material together with the underlying enacted acts.
• Do not compress the staged dates into one generic EU deadline.</x:v>
      </x:c>
      <x:c r="Q9" s="53" t="str">
        <x:v>• Oficiálne materiály SADM a Sodra treba používať spolu s podkladovými prijatými zákonmi.
• Postupné termíny sa nesmú zjednodušiť na jeden všeobecný termín EÚ.</x:v>
      </x:c>
      <x:c r="R9" s="53" t="str">
        <x:v>• Assign payroll fields to occupational groups and test the January 2027 data extract; review the pay system and workers’ access process.
• Review the pay system and equal-value group definitions.
• Remove salary-history questions and prepare candidate and worker information workflows.
• Map Sodra data fields, owners and validation controls for the staged reporting changes.</x:v>
      </x:c>
      <x:c r="S9" s="53" t="str">
        <x:v>• Priradiť mzdové polia ku skupinám pozícií a otestovať export za január 2027; preveriť systém odmeňovania a prístup pracovníkov.
• Skontrolovať systém odmeňovania a definície skupín práce rovnakej hodnoty.
• Odstrániť otázky na mzdovú históriu a pripraviť informovanie uchádzačov a zamestnancov.
• Namapovať dátové polia Sodra, zodpovednosti a validačné kontroly pre postupné zmeny výkazníctva.</x:v>
      </x:c>
      <x:c r="T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9" s="53" t="str">
        <x:v>Operational compliance aid, not employer-specific legal advice or a guarantee of litigation outcome. Use the cited official source and obtain local review before implementation or reliance.</x:v>
      </x:c>
      <x:c r="Y9" s="53" t="str">
        <x:v>Pomôcka na riadenie súladu, nie právne poradenstvo pre konkrétneho zamestnávateľa ani záruka výsledku sporu. Pred zavedením alebo spoliehaním sa na údaj treba použiť citovaný oficiálny zdroj a vykonať miestnu právnu kontrolu.</x:v>
      </x:c>
      <x:c r="Z9" s="53" t="str">
        <x:v>EU-PTD | EU-NIM | LT-ETAR-XV969 | LT-SADM | LT-SODRA</x:v>
      </x:c>
      <x:c r="AA9" s="53"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row>
    <x:row r="10">
      <x:c r="A10" s="53" t="str">
        <x:v>fi</x:v>
      </x:c>
      <x:c r="B10" s="53" t="str">
        <x:v>Finland</x:v>
      </x:c>
      <x:c r="C10" s="53" t="str">
        <x:v>European Union</x:v>
      </x:c>
      <x:c r="D10" s="53" t="str">
        <x:v>government_bill_pending</x:v>
      </x:c>
      <x:c r="E10" s="53" t="str">
        <x:v>EU draft</x:v>
      </x:c>
      <x:c r="F10" s="53" t="str">
        <x:v>high</x:v>
      </x:c>
      <x:c r="G10" s="76" t="n">
        <x:v>46284</x:v>
      </x:c>
      <x:c r="H10" s="76" t="n">
        <x:v>46287</x:v>
      </x:c>
      <x:c r="I10" s="76" t="n">
        <x:v>46288</x:v>
      </x:c>
      <x:c r="J10" s="53" t="str">
        <x:v>Government bill pending — not enacted law</x:v>
      </x:c>
      <x:c r="K10" s="53" t="str">
        <x:v>Vládny návrh sa prerokúva — nejde o prijatý zákon</x:v>
      </x:c>
      <x:c r="L10" s="53" t="str">
        <x:v>The ministry published a voluntary gender-neutral job-evaluation model on 3 September 2026. Incomes Register guidance updated on 8 September sets out reporting preparations under HE 129/2026. The bill remains before Parliament; 1 January 2027 is proposed commencement, not enacted law.</x:v>
      </x:c>
      <x:c r="M10" s="53" t="str">
        <x:v>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x:v>
      </x:c>
      <x:c r="N10" s="53" t="str">
        <x:v>Proposed timetable: payroll reporting from 1 January 2027 for 150+ workers and 1 January 2030 for 100–149; first separate pay-gap submissions on 2 May 2028 (2027 data) and 2 May 2031 (2030 data), respectively. Subject to enactment.</x:v>
      </x:c>
      <x:c r="O10" s="53" t="str">
        <x:v>Navrhovaný harmonogram: mzdové údaje od 1. januára 2027 pre 150+ pracovníkov a od 1. januára 2030 pre 100–149; prvé samostatné hlásenia rozdielov 2. mája 2028 (údaje za 2027), resp. 2. mája 2031 (za 2030). Podlieha prijatiu zákona.</x:v>
      </x:c>
      <x:c r="P10" s="53" t="str">
        <x:v>• Existing Finnish equality and pay-survey duties continue.
• The new voluntary evaluation model supports equal-value work comparisons alongside existing evaluation systems.</x:v>
      </x:c>
      <x:c r="Q10" s="53" t="str">
        <x:v>• Existujúce fínske povinnosti v oblasti rovnosti a prieskumov odmeňovania naďalej platia.
• Nový dobrovoľný model podporuje porovnávanie práce rovnakej hodnoty popri existujúcich systémoch hodnotenia.</x:v>
      </x:c>
      <x:c r="R10" s="53" t="str">
        <x:v>• Prepare a payroll-field mapping against the Incomes Register guidance, labelled as preparation pending enactment.
• Maintain current Finnish equality-plan and pay-survey compliance.
• Run a readiness gap assessment against HE 129/2026 without describing it as law.
• Update the tracker immediately when the final act and commencement provisions are published.</x:v>
      </x:c>
      <x:c r="S10" s="53" t="str">
        <x:v>• Pripraviť mapovanie mzdových polí podľa pokynov registra príjmov s označením prípravy podmienenej prijatím zákona.
• Naďalej plniť existujúce fínske povinnosti k plánu rovnosti a prieskumu odmeňovania.
• Urobiť prípravnú analýzu rozdielov voči HE 129/2026 bez označenia návrhu za zákon.
• Tracker aktualizovať okamžite po zverejnení konečného zákona a ustanovení o účinnosti.</x:v>
      </x:c>
      <x:c r="T1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0" s="53" t="str">
        <x:v>Operational compliance aid, not employer-specific legal advice or a guarantee of litigation outcome. Use the cited official source and obtain local review before implementation or reliance.</x:v>
      </x:c>
      <x:c r="Y10" s="53" t="str">
        <x:v>Pomôcka na riadenie súladu, nie právne poradenstvo pre konkrétneho zamestnávateľa ani záruka výsledku sporu. Pred zavedením alebo spoliehaním sa na údaj treba použiť citovaný oficiálny zdroj a vykonať miestnu právnu kontrolu.</x:v>
      </x:c>
      <x:c r="Z10" s="53" t="str">
        <x:v>EU-PTD | EU-NIM | FI-HE129 | FI-STM-MODEL | FI-INCOMES-REGISTER | FI-GOVERNMENT-PROJECT</x:v>
      </x:c>
      <x:c r="AA10" s="53"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row>
    <x:row r="11">
      <x:c r="A11" s="53" t="str">
        <x:v>fr</x:v>
      </x:c>
      <x:c r="B11" s="53" t="str">
        <x:v>France</x:v>
      </x:c>
      <x:c r="C11" s="53" t="str">
        <x:v>European Union</x:v>
      </x:c>
      <x:c r="D11" s="53" t="str">
        <x:v>government_bill_deposited_expedited_not_enacted</x:v>
      </x:c>
      <x:c r="E11" s="53" t="str">
        <x:v>EU draft</x:v>
      </x:c>
      <x:c r="F11" s="53" t="str">
        <x:v>high</x:v>
      </x:c>
      <x:c r="G11" s="76" t="n">
        <x:v>46287</x:v>
      </x:c>
      <x:c r="H11" s="76" t="n">
        <x:v>46287</x:v>
      </x:c>
      <x:c r="I11" s="76" t="n">
        <x:v>46288</x:v>
      </x:c>
      <x:c r="J11" s="53" t="str">
        <x:v>Government bill no. 944 deposited in the Senate; accelerated procedure, not enacted law</x:v>
      </x:c>
      <x:c r="K11" s="53" t="str">
        <x:v>Vládny návrh č. 944 bol predložený Senátu v zrýchlenom konaní; nejde o prijatý zákon</x:v>
      </x:c>
      <x:c r="L11" s="53" t="str">
        <x:v>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x:v>
      </x:c>
      <x:c r="M11" s="53" t="str">
        <x:v>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x:v>
      </x:c>
      <x:c r="N11" s="53" t="str">
        <x:v>Continue current index deadlines. Monitor Senate first reading, amendments, final adoption, promulgation and implementing decrees before activating the proposed bill-based obligations.</x:v>
      </x:c>
      <x:c r="O11" s="53" t="str">
        <x:v>Pokračovať v súčasných termínoch indexu. Pred aktivovaním navrhovaných povinností sledovať prvé čítanie v Senáte, pozmeňujúce návrhy, konečné prijatie, promulgáciu a vykonávacie dekréty.</x:v>
      </x:c>
      <x:c r="P11" s="53" t="str">
        <x:v>• Continue applying the existing French professional-equality index and related consultation and remediation duties.
• Treat the 50+ scope, new indicators and staged 2027–2028 transition in bill no. 944 as proposed measures until Parliament adopts and the Journal officiel publishes the final law.</x:v>
      </x:c>
      <x:c r="Q11" s="53" t="str">
        <x:v>• Naďalej plniť existujúci francúzsky index profesijnej rovnosti a súvisiace povinnosti konzultácie a nápravy.
• Pôsobnosť od 50 zamestnancov, nové ukazovatele a postupný prechod v rokoch 2027–2028 z návrhu č. 944 viesť ako navrhované opatrenia, kým parlament neprijme a Journal officiel nezverejní konečný zákon.</x:v>
      </x:c>
      <x:c r="R11" s="53" t="str">
        <x:v>• Keep the current French index process funded for the existing cycle.
• Map current payroll and job-value data to the bill’s proposed equal-value categories and recruitment information fields without presenting the proposal as binding.
• Assign French legal counsel to review the adopted text, commencement provisions and decrees before changing policy or reporting.</x:v>
      </x:c>
      <x:c r="S11" s="53" t="str">
        <x:v>• Zachovať financovanie súčasného procesu francúzskeho indexu pre existujúci cyklus.
• Zmapovať mzdové údaje a hodnotu práce na navrhované kategórie rovnakej hodnoty a náborové informačné polia bez označenia návrhu za záväzné právo.
• Poveriť francúzskeho pracovného právnika kontrolou prijatého znenia, účinnosti a dekrétov pred zmenou politiky alebo reportingu.</x:v>
      </x:c>
      <x:c r="T1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1" s="53" t="str">
        <x:v>Operational compliance aid, not employer-specific legal advice or a guarantee of litigation outcome. Use the cited official source and obtain local review before implementation or reliance.</x:v>
      </x:c>
      <x:c r="Y11" s="53" t="str">
        <x:v>Pomôcka na riadenie súladu, nie právne poradenstvo pre konkrétneho zamestnávateľa ani záruka výsledku sporu. Pred zavedením alebo spoliehaním sa na údaj treba použiť citovaný oficiálny zdroj a vykonať miestnu právnu kontrolu.</x:v>
      </x:c>
      <x:c r="Z11" s="53" t="str">
        <x:v>EU-PTD | EU-NIM | FR-EQUALITY-INDEX | FR-CABINET-PTD-BILL | FR-SENATE-PJL944</x:v>
      </x:c>
      <x:c r="AA11" s="53"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row>
    <x:row r="12">
      <x:c r="A12" s="53" t="str">
        <x:v>de</x:v>
      </x:c>
      <x:c r="B12" s="53" t="str">
        <x:v>Germany</x:v>
      </x:c>
      <x:c r="C12" s="53" t="str">
        <x:v>European Union</x:v>
      </x:c>
      <x:c r="D12" s="53" t="str">
        <x:v>legislative_preparation_and_opposition_motion_documented</x:v>
      </x:c>
      <x:c r="E12" s="53" t="str">
        <x:v>EU draft</x:v>
      </x:c>
      <x:c r="F12" s="53" t="str">
        <x:v>medium</x:v>
      </x:c>
      <x:c r="G12" s="76" t="n">
        <x:v>46284</x:v>
      </x:c>
      <x:c r="H12" s="76" t="n">
        <x:v>46287</x:v>
      </x:c>
      <x:c r="I12" s="76" t="n">
        <x:v>46288</x:v>
      </x:c>
      <x:c r="J12" s="53" t="str">
        <x:v>Preparatory government work and opposition motion documented</x:v>
      </x:c>
      <x:c r="K12" s="53" t="str">
        <x:v>Zdokumentovaná príprava vlády a opozičný návrh uznesenia</x:v>
      </x:c>
      <x:c r="L12"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x:v>
      </x:c>
      <x:c r="M12" s="53" t="str">
        <x:v>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x:v>
      </x:c>
      <x:c r="N12" s="53" t="str">
        <x:v>Maintain existing German duties and monitor government and parliamentary records weekly. No employer commencement date follows from the opposition motion.</x:v>
      </x:c>
      <x:c r="O12" s="53" t="str">
        <x:v>Naďalej plniť existujúce nemecké povinnosti a týždenne sledovať vládne a parlamentné záznamy. Z opozičného návrhu uznesenia nevyplýva dátum vzniku povinností zamestnávateľa.</x:v>
      </x:c>
      <x:c r="P12" s="53" t="str">
        <x:v>• Apply existing German equal-pay, information and co-determination rules.
• Treat the Directive implementation as unresolved until a final national act is published and reviewed.</x:v>
      </x:c>
      <x:c r="Q12" s="53" t="str">
        <x:v>• Uplatňovať existujúce nemecké pravidlá rovnakého odmeňovania, informovania a spolurozhodovania.
• Implementáciu smernice považovať za neuzavretú, kým nebude zverejnený a skontrolovaný konečný vnútroštátny zákon.</x:v>
      </x:c>
      <x:c r="R12" s="53" t="str">
        <x:v>• Keep the existing German information and equal-pay controls; prepare an implementation register that only activates new duties after an enacted text is confirmed.
• Continue current Entgelttransparenzgesetz and equal-treatment compliance.
• Prepare a gap assessment against the Directive without treating policy statements as law.
• Re-baseline immediately when a formal bill or act is published.</x:v>
      </x:c>
      <x:c r="S12" s="53" t="str">
        <x:v>• Zachovať existujúce nemecké informačné kontroly a rovnaké odmeňovanie; nové povinnosti aktivovať v registri až po potvrdení prijatého znenia.
• Pokračovať v súlade s platným Entgelttransparenzgesetz a pravidlami rovnakého zaobchádzania.
• Pripraviť analýzu rozdielov voči smernici bez označenia politických vyhlásení za zákon.
• Po zverejnení formálneho návrhu alebo zákona okamžite aktualizovať základňu.</x:v>
      </x:c>
      <x:c r="T1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2" s="53" t="str">
        <x:v>Operational compliance aid, not employer-specific legal advice or a guarantee of litigation outcome. Use the cited official source and obtain local review before implementation or reliance.</x:v>
      </x:c>
      <x:c r="Y12" s="53" t="str">
        <x:v>Pomôcka na riadenie súladu, nie právne poradenstvo pre konkrétneho zamestnávateľa ani záruka výsledku sporu. Pred zavedením alebo spoliehaním sa na údaj treba použiť citovaný oficiálny zdroj a vykonať miestnu právnu kontrolu.</x:v>
      </x:c>
      <x:c r="Z12" s="53" t="str">
        <x:v>EU-PTD | EU-NIM | DE-GOV-PTD-STATUS | DE-BT-GOV-ANSWER-21-7026 | DE-BT-MOTION-21-7916</x:v>
      </x:c>
      <x:c r="AA12" s="53"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row>
    <x:row r="13">
      <x:c r="A13" s="53" t="str">
        <x:v>pl</x:v>
      </x:c>
      <x:c r="B13" s="53" t="str">
        <x:v>Poland</x:v>
      </x:c>
      <x:c r="C13" s="53" t="str">
        <x:v>European Union</x:v>
      </x:c>
      <x:c r="D13" s="53" t="str">
        <x:v>partial_recruitment_rules_in_force_wider_draft_uc127</x:v>
      </x:c>
      <x:c r="E13" s="53" t="str">
        <x:v>EU partial</x:v>
      </x:c>
      <x:c r="F13" s="53" t="str">
        <x:v>medium</x:v>
      </x:c>
      <x:c r="G13" s="76" t="n">
        <x:v>46286</x:v>
      </x:c>
      <x:c r="H13" s="76" t="n">
        <x:v>46287</x:v>
      </x:c>
      <x:c r="I13" s="76" t="n">
        <x:v>46288</x:v>
      </x:c>
      <x:c r="J13" s="53" t="str">
        <x:v>Recruitment duties active; wider UC127 proposal remains a draft</x:v>
      </x:c>
      <x:c r="K13" s="53" t="str">
        <x:v>Náborové povinnosti platia; širší návrh UC127 zostáva návrhom</x:v>
      </x:c>
      <x:c r="L13" s="53" t="str">
        <x:v>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x:v>
      </x:c>
      <x:c r="M13" s="53" t="str">
        <x:v>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x:v>
      </x:c>
      <x:c r="N13" s="53" t="str">
        <x:v>The UC127 registry gives Q4 2026 as planned Cabinet adoption. This is a planning date, not enactment or an employer commencement deadline; continue current recruitment duties.</x:v>
      </x:c>
      <x:c r="O13" s="53" t="str">
        <x:v>Register UC127 uvádza plánované schválenie vládou v 4. štvrťroku 2026. Ide o plán, nie prijatie zákona ani termín vzniku povinností zamestnávateľa; existujúce náborové povinnosti naďalej platia.</x:v>
      </x:c>
      <x:c r="P13" s="53" t="str">
        <x:v>• The recruitment duties are binding now.
• The wider equal-value, information, reporting and enforcement package remains a separate monitoring item.</x:v>
      </x:c>
      <x:c r="Q13" s="53" t="str">
        <x:v>• Povinnosti pri nábore sú už záväzné.
• Širší balík hodnoty práce, informačných práv, výkazníctva a presadzovania zostáva samostatne sledovanou témou.</x:v>
      </x:c>
      <x:c r="R13" s="53" t="str">
        <x:v>• Audit job advertisements and information sent before interviews; keep the wider reporting design marked as draft.
• Audit job adverts, candidate communications and salary-history questions now.
• Prepare the wider Directive data and equal-value framework.
• Keep recruitment compliance separate from unconfirmed full transposition.</x:v>
      </x:c>
      <x:c r="S13" s="53" t="str">
        <x:v>• Skontrolovať pracovné ponuky a informácie zasielané pred pohovormi; širší návrh reportingu naďalej označiť ako návrh.
• Okamžite skontrolovať pracovné ponuky, komunikáciu s uchádzačmi a otázky na mzdovú históriu.
• Pripraviť širší dátový a hodnotiaci rámec smernice.
• Súlad náboru viesť oddelene od nepotvrdenej úplnej transpozície.</x:v>
      </x:c>
      <x:c r="T1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3" s="53" t="str">
        <x:v>Operational compliance aid, not employer-specific legal advice or a guarantee of litigation outcome. Use the cited official source and obtain local review before implementation or reliance.</x:v>
      </x:c>
      <x:c r="Y13" s="53" t="str">
        <x:v>Pomôcka na riadenie súladu, nie právne poradenstvo pre konkrétneho zamestnávateľa ani záruka výsledku sporu. Pred zavedením alebo spoliehaním sa na údaj treba použiť citovaný oficiálny zdroj a vykonať miestnu právnu kontrolu.</x:v>
      </x:c>
      <x:c r="Z13" s="53" t="str">
        <x:v>EU-PTD | EU-NIM | PL-DZ807 | PL-PIP | PL-PIP-RECRUITMENT-CURRENT | PL-KPRM-UC127</x:v>
      </x:c>
      <x:c r="AA13" s="53"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row>
    <x:row r="14">
      <x:c r="A14" s="53" t="str">
        <x:v>es</x:v>
      </x:c>
      <x:c r="B14" s="53" t="str">
        <x:v>Spain</x:v>
      </x:c>
      <x:c r="C14" s="53" t="str">
        <x:v>European Union</x:v>
      </x:c>
      <x:c r="D14" s="53" t="str">
        <x:v>existing_pay_register_regime_partial_transposition_unverified</x:v>
      </x:c>
      <x:c r="E14" s="53" t="str">
        <x:v>EU partial</x:v>
      </x:c>
      <x:c r="F14" s="53" t="str">
        <x:v>medium</x:v>
      </x:c>
      <x:c r="G14" s="76" t="n">
        <x:v>46284</x:v>
      </x:c>
      <x:c r="H14" s="76" t="n">
        <x:v>46287</x:v>
      </x:c>
      <x:c r="I14" s="76" t="n">
        <x:v>46288</x:v>
      </x:c>
      <x:c r="J14" s="53" t="str">
        <x:v>Existing register and audit rules confirmed; wider transposition not established</x:v>
      </x:c>
      <x:c r="K14" s="53" t="str">
        <x:v>Existujúce pravidlá registrov a auditov potvrdené; širšia transpozícia nebola preukázaná</x:v>
      </x:c>
      <x:c r="L14" s="53" t="str">
        <x:v>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x:v>
      </x:c>
      <x:c r="M14" s="53" t="str">
        <x:v>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x:v>
      </x:c>
      <x:c r="N14" s="53" t="str">
        <x:v>The normal register reference period is the calendar year, with updates for substantial changes. Audit validity follows the equality plan unless a shorter period is specified. Verify any newer transposition measure separately.</x:v>
      </x:c>
      <x:c r="O14" s="53" t="str">
        <x:v>Bežným referenčným obdobím registra je kalendárny rok s aktualizáciami pri podstatných zmenách. Platnosť auditu sa riadi plánom rovnosti, ak nie je stanovená kratšia lehota. Prípadné novšie transpozičné opatrenie overiť osobitne.</x:v>
      </x:c>
      <x:c r="P14" s="53" t="str">
        <x:v>• Continue existing Spanish equality-plan, pay-register and pay-audit compliance.
• Do not equate the NIM count with a completed legal review.</x:v>
      </x:c>
      <x:c r="Q14" s="53" t="str">
        <x:v>• Naďalej plniť existujúce španielske povinnosti k plánom rovnosti, registru odmien a mzdovým auditom.
• Počet opatrení v NIM nezamieňať za ukončenú právnu kontrolu.</x:v>
      </x:c>
      <x:c r="R14" s="53" t="str">
        <x:v>• Add a consultation checkpoint before payroll signs off a register change; retain the invitation, consultation record and final register.
• Maintain the pay register and required pay audit.
• Keep existing duties separate from Directive requirements not yet verified in enacted national law.
• Confirm collective-agreement and autonomous-community effects locally.</x:v>
      </x:c>
      <x:c r="S14" s="53" t="str">
        <x:v>• Pred schválením zmeny registra zaradiť konzultačný krok; uchovať pozvánku, záznam konzultácie a konečnú verziu.
• Udržiavať mzdový register a požadovaný audit odmeňovania.
• Existujúce povinnosti oddeliť od požiadaviek smernice, ktoré ešte neboli overené v prijatom vnútroštátnom práve.
• Miestne potvrdiť účinky kolektívnych zmlúv a autonómnych spoločenstiev.</x:v>
      </x:c>
      <x:c r="T1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4" s="53" t="str">
        <x:v>Operational compliance aid, not employer-specific legal advice or a guarantee of litigation outcome. Use the cited official source and obtain local review before implementation or reliance.</x:v>
      </x:c>
      <x:c r="Y14" s="53" t="str">
        <x:v>Pomôcka na riadenie súladu, nie právne poradenstvo pre konkrétneho zamestnávateľa ani záruka výsledku sporu. Pred zavedením alebo spoliehaním sa na údaj treba použiť citovaný oficiálny zdroj a vykonať miestnu právnu kontrolu.</x:v>
      </x:c>
      <x:c r="Z14" s="53" t="str">
        <x:v>EU-PTD | EU-NIM | ES-RD902 | ES-RD902-CONSOLIDATED | ES-MITES-PTD-CONSULTATION</x:v>
      </x:c>
      <x:c r="AA14" s="53" t="str">
        <x:v>https://eur-lex.europa.eu/eli/dir/2023/970/oj
https://eur-lex.europa.eu/legal-content/EN/NIM/?uri=CELEX:32023L0970
https://www.boe.es/eli/es/rd/2020/10/13/902
https://www.boe.es/eli/es/rd/2020/10/13/902/con
https://expinterweb.mites.gob.es/participa/listado/download/37cb621c-4858-458b-a175-e15bb96dd6a1</x:v>
      </x:c>
    </x:row>
    <x:row r="15">
      <x:c r="A15" s="53" t="str">
        <x:v>nl</x:v>
      </x:c>
      <x:c r="B15" s="53" t="str">
        <x:v>Netherlands</x:v>
      </x:c>
      <x:c r="C15" s="53" t="str">
        <x:v>European Union</x:v>
      </x:c>
      <x:c r="D15" s="53" t="str">
        <x:v>government_bill_pending_not_enacted</x:v>
      </x:c>
      <x:c r="E15" s="53" t="str">
        <x:v>EU draft</x:v>
      </x:c>
      <x:c r="F15" s="53" t="str">
        <x:v>medium</x:v>
      </x:c>
      <x:c r="G15" s="76" t="n">
        <x:v>46284</x:v>
      </x:c>
      <x:c r="H15" s="76" t="n">
        <x:v>46287</x:v>
      </x:c>
      <x:c r="I15" s="76" t="n">
        <x:v>46288</x:v>
      </x:c>
      <x:c r="J15" s="53" t="str">
        <x:v>Government bill awaits both chambers; start date conditional</x:v>
      </x:c>
      <x:c r="K15" s="53" t="str">
        <x:v>Vládny návrh čaká na obe komory; začiatok je podmienený</x:v>
      </x:c>
      <x:c r="L15" s="53" t="str">
        <x:v>The Dutch government page states that both parliamentary chambers still need to approve Bill 36949. The planned 1 January 2027 start remains conditional on that legislative process and is not a confirmed enacted effective date.</x:v>
      </x:c>
      <x:c r="M15" s="53" t="str">
        <x:v>Holandská vládna stránka uvádza, že návrh 36949 musia ešte schváliť obe parlamentné komory. Plánovaný začiatok 1. januára 2027 je naďalej podmienený legislatívnym procesom a nie je potvrdenou účinnosťou prijatého zákona.</x:v>
      </x:c>
      <x:c r="N15" s="53" t="str">
        <x:v>Monitor both chambers and the final official publication. Use 1 January 2027 only as the government's conditional planning date.</x:v>
      </x:c>
      <x:c r="O15" s="53" t="str">
        <x:v>Sledovať obe komory a konečné úradné zverejnenie. Dátum 1. januára 2027 používať iba ako podmienený plán vlády.</x:v>
      </x:c>
      <x:c r="P15" s="53" t="str">
        <x:v>• Existing Dutch equal-treatment and pay obligations remain binding.
• Bill 36949 and the planned 2027 start remain proposals until enactment.</x:v>
      </x:c>
      <x:c r="Q15" s="53" t="str">
        <x:v>• Existujúce holandské povinnosti rovnakého zaobchádzania a odmeňovania zostávajú záväzné.
• Návrh 36949 a plánovaný začiatok v roku 2027 zostávajú návrhom až do prijatia.</x:v>
      </x:c>
      <x:c r="R15" s="53" t="str">
        <x:v>• Prepare job-value groups, applicant information and data owners, but label the implementation calendar as conditional.
• Maintain current Dutch compliance.
• Prepare a bill-based readiness assessment labelled as provisional.
• Adopt final thresholds, dates and sanctions only after publication of the enacted law.</x:v>
      </x:c>
      <x:c r="S15" s="53" t="str">
        <x:v>• Pripraviť skupiny hodnoty práce, informovanie uchádzačov a vlastníkov údajov; implementačný kalendár označiť ako podmienený.
• Udržiavať súlad s aktuálnym holandským právom.
• Pripraviť analýzu pripravenosti podľa návrhu a zreteľne ju označiť za predbežnú.
• Konečné prahy, termíny a sankcie prevziať až po zverejnení prijatého zákona.</x:v>
      </x:c>
      <x:c r="T1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5" s="53" t="str">
        <x:v>Operational compliance aid, not employer-specific legal advice or a guarantee of litigation outcome. Use the cited official source and obtain local review before implementation or reliance.</x:v>
      </x:c>
      <x:c r="Y15" s="53" t="str">
        <x:v>Pomôcka na riadenie súladu, nie právne poradenstvo pre konkrétneho zamestnávateľa ani záruka výsledku sporu. Pred zavedením alebo spoliehaním sa na údaj treba použiť citovaný oficiálny zdroj a vykonať miestnu právnu kontrolu.</x:v>
      </x:c>
      <x:c r="Z15" s="53" t="str">
        <x:v>EU-PTD | EU-NIM | NL-GOV-PTD-BILL</x:v>
      </x:c>
      <x:c r="AA15" s="53" t="str">
        <x:v>https://eur-lex.europa.eu/eli/dir/2023/970/oj
https://eur-lex.europa.eu/legal-content/EN/NIM/?uri=CELEX:32023L0970
https://www.rijksoverheid.nl/themas/werk/gelijke-behandeling-op-het-werk/plannen-kabinet-meer-openheid-over-loonkloof-tussen-mannen-en-vrouwen</x:v>
      </x:c>
    </x:row>
    <x:row r="16">
      <x:c r="A16" s="53" t="str">
        <x:v>be</x:v>
      </x:c>
      <x:c r="B16" s="53" t="str">
        <x:v>Belgium</x:v>
      </x:c>
      <x:c r="C16" s="53" t="str">
        <x:v>European Union</x:v>
      </x:c>
      <x:c r="D16" s="53" t="str">
        <x:v>nim_measures_notified_scope_limited</x:v>
      </x:c>
      <x:c r="E16" s="53" t="str">
        <x:v>EU partial</x:v>
      </x:c>
      <x:c r="F16" s="53" t="str">
        <x:v>medium</x:v>
      </x:c>
      <x:c r="G16" s="76" t="n">
        <x:v>46284</x:v>
      </x:c>
      <x:c r="H16" s="76" t="n">
        <x:v>46287</x:v>
      </x:c>
      <x:c r="I16" s="76" t="n">
        <x:v>46288</x:v>
      </x:c>
      <x:c r="J16" s="53" t="str">
        <x:v>Existing biennial pay-structure report for covered 50+ employers; full transposition not confirmed</x:v>
      </x:c>
      <x:c r="K16" s="53" t="str">
        <x:v>Existujúca dvojročná správa štruktúry odmien pri príslušných 50+; úplná transpozícia nepotvrdená</x:v>
      </x:c>
      <x:c r="L16" s="53" t="str">
        <x:v>Existing Belgian guidance requires a pay-structure analysis every two financial years for covered employers averaging at least 50 workers: abbreviated model for 50–99, full model from 100. The mediator is optional.</x:v>
      </x:c>
      <x:c r="M16" s="53" t="str">
        <x:v>Existujúce belgické pokyny vyžadujú pri zamestnávateľoch s priemerne najmenej 50 pracovníkmi analýzu štruktúry odmien každé dva účtovné roky: skrátený model pri 50–99, plný od 100. Mediátor je voliteľný.</x:v>
      </x:c>
      <x:c r="N16" s="53" t="str">
        <x:v>Biennial reporting cycle; derive the next delivery from the employer’s financial years and consultation timetable.</x:v>
      </x:c>
      <x:c r="O16" s="53" t="str">
        <x:v>Dvojročný cyklus; ďalšie odovzdanie odvodiť od účtovných rokov firmy a harmonogramu prerokovania.</x:v>
      </x:c>
      <x:c r="P16" s="53" t="str">
        <x:v>• Existing Belgian guidance requires a pay-structure analysis every two financial years for covered employers averaging at least 50 workers: abbreviated model for 50–99, full model from 100. The mediator is optional.
• Apply existing Belgian federal, regional and collective obligations that cover the employer.</x:v>
      </x:c>
      <x:c r="Q16" s="53" t="str">
        <x:v>• Existujúce belgické pokyny vyžadujú pri zamestnávateľoch s priemerne najmenej 50 pracovníkmi analýzu štruktúry odmien každé dva účtovné roky: skrátený model pri 50–99, plný od 100. Mediátor je voliteľný.
• Uplatniť existujúce federálne, regionálne a kolektívne povinnosti, ktoré pokrývajú daného zamestnávateľa.</x:v>
      </x:c>
      <x:c r="R16" s="53" t="str">
        <x:v>• Confirm the statutory headcount calculation and use the correct model; schedule presentation to the works council or trade-union delegation.
• Map the employing entity, region, sector and collective agreement.
• Maintain existing pay-gap and social-dialogue controls.
• Commission a Belgian scope review before treating a notified measure as applicable.</x:v>
      </x:c>
      <x:c r="S16" s="53" t="str">
        <x:v>• Potvrdiť zákonný výpočet počtu pracovníkov a použiť správny model; naplánovať prerokovanie v podnikovej rade alebo s odborovou delegáciou.
• Namapovať zamestnávajúci subjekt, región, odvetvie a kolektívnu zmluvu.
• Udržiavať existujúce kontroly rozdielov v odmeňovaní a sociálneho dialógu.
• Pred uplatnením oznámeného opatrenia vykonať belgickú kontrolu pôsobnosti.</x:v>
      </x:c>
      <x:c r="T1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6" s="53" t="str">
        <x:v>Operational compliance aid, not employer-specific legal advice or a guarantee of litigation outcome. Use the cited official source and obtain local review before implementation or reliance.</x:v>
      </x:c>
      <x:c r="Y16" s="53" t="str">
        <x:v>Pomôcka na riadenie súladu, nie právne poradenstvo pre konkrétneho zamestnávateľa ani záruka výsledku sporu. Pred zavedením alebo spoliehaním sa na údaj treba použiť citovaný oficiálny zdroj a vykonať miestnu právnu kontrolu.</x:v>
      </x:c>
      <x:c r="Z16" s="53" t="str">
        <x:v>EU-PTD | EU-NIM | BE-FPS-PAY-GAP</x:v>
      </x:c>
      <x:c r="AA16" s="53" t="str">
        <x:v>https://eur-lex.europa.eu/eli/dir/2023/970/oj
https://eur-lex.europa.eu/legal-content/EN/NIM/?uri=CELEX:32023L0970
https://emploi.belgique.be/fr/themes/egalite-et-non-discrimination/egalite-femmes-hommes-lecart-salarial</x:v>
      </x:c>
    </x:row>
    <x:row r="17">
      <x:c r="A17" s="53" t="str">
        <x:v>se</x:v>
      </x:c>
      <x:c r="B17" s="53" t="str">
        <x:v>Sweden</x:v>
      </x:c>
      <x:c r="C17" s="53" t="str">
        <x:v>European Union</x:v>
      </x:c>
      <x:c r="D17" s="53" t="str">
        <x:v>legislative_preparation_and_renegotiation_documented</x:v>
      </x:c>
      <x:c r="E17" s="53" t="str">
        <x:v>EU stalled</x:v>
      </x:c>
      <x:c r="F17" s="53" t="str">
        <x:v>medium</x:v>
      </x:c>
      <x:c r="G17" s="76" t="n">
        <x:v>46284</x:v>
      </x:c>
      <x:c r="H17" s="76" t="n">
        <x:v>46287</x:v>
      </x:c>
      <x:c r="I17" s="76" t="n">
        <x:v>46288</x:v>
      </x:c>
      <x:c r="J17" s="53" t="str">
        <x:v>Renegotiation and preparation documented; final legislation not verified</x:v>
      </x:c>
      <x:c r="K17" s="53" t="str">
        <x:v>Zdokumentované opätovné rokovania a príprava; konečný zákon nebol overený</x:v>
      </x:c>
      <x:c r="L17"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c r="M17" s="53" t="str">
        <x:v>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x:v>
      </x:c>
      <x:c r="N17" s="53" t="str">
        <x:v>Continue existing Swedish pay-survey duties and monitor the current legislative record weekly. The historical NIM count is not a fresh completeness assessment.</x:v>
      </x:c>
      <x:c r="O17" s="53" t="str">
        <x:v>Naďalej plniť existujúce švédske povinnosti prieskumu odmeňovania a týždenne sledovať legislatívne záznamy. Historický počet NIM nie je novým posúdením úplnosti transpozície.</x:v>
      </x:c>
      <x:c r="P17" s="53" t="str">
        <x:v>• Continue the established annual gender pay survey and remediation process.
• Do not present the abandoned or delayed proposal, or the NIM count, as complete transposition.</x:v>
      </x:c>
      <x:c r="Q17" s="53" t="str">
        <x:v>• Naďalej vykonávať zavedený každoročný rodový prieskum odmeňovania a nápravu.
• Stiahnutý alebo odložený návrh ani počet NIM neoznačovať za úplnú transpozíciu.</x:v>
      </x:c>
      <x:c r="R17" s="53" t="str">
        <x:v>• Maintain the annual pay-survey workflow and documented equal-value grouping; keep draft reporting fields separate.
• Maintain the Swedish pay-survey process and documented analysis.
• Prepare Directive recruitment, information and reporting capabilities.
• Refresh immediately if the Government restarts legislation.</x:v>
      </x:c>
      <x:c r="S17" s="53" t="str">
        <x:v>• Zachovať ročný proces mzdového prieskumu a dokumentované skupiny rovnakej hodnoty; návrhové polia reportingu viesť osobitne.
• Udržiavať švédsky prieskum odmeňovania a zdokumentovanú analýzu.
• Pripraviť kapacity náboru, informovania a výkazníctva podľa smernice.
• Po obnovení legislatívneho procesu vykonať okamžitú aktualizáciu.</x:v>
      </x:c>
      <x:c r="T1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7" s="53" t="str">
        <x:v>Operational compliance aid, not employer-specific legal advice or a guarantee of litigation outcome. Use the cited official source and obtain local review before implementation or reliance.</x:v>
      </x:c>
      <x:c r="Y17" s="53" t="str">
        <x:v>Pomôcka na riadenie súladu, nie právne poradenstvo pre konkrétneho zamestnávateľa ani záruka výsledku sporu. Pred zavedením alebo spoliehaním sa na údaj treba použiť citovaný oficiálny zdroj a vykonať miestnu právnu kontrolu.</x:v>
      </x:c>
      <x:c r="Z17" s="53" t="str">
        <x:v>EU-PTD | EU-NIM | SE-GOV-PTD-RENEGOTIATION | SE-GOV-DO-PREPARATIONS | SE-DO-PTD-GUIDANCE</x:v>
      </x:c>
      <x:c r="AA17" s="53"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row>
    <x:row r="18">
      <x:c r="A18" s="53" t="str">
        <x:v>dk</x:v>
      </x:c>
      <x:c r="B18" s="53" t="str">
        <x:v>Denmark</x:v>
      </x:c>
      <x:c r="C18" s="53" t="str">
        <x:v>European Union</x:v>
      </x:c>
      <x:c r="D18" s="53" t="str">
        <x:v>consultation_draft_not_enacted</x:v>
      </x:c>
      <x:c r="E18" s="53" t="str">
        <x:v>EU draft</x:v>
      </x:c>
      <x:c r="F18" s="53" t="str">
        <x:v>medium</x:v>
      </x:c>
      <x:c r="G18" s="76" t="n">
        <x:v>46284</x:v>
      </x:c>
      <x:c r="H18" s="76" t="n">
        <x:v>46287</x:v>
      </x:c>
      <x:c r="I18" s="76" t="n">
        <x:v>46288</x:v>
      </x:c>
      <x:c r="J18" s="53" t="str">
        <x:v>Ministerial answer clarifies proposed reporting; not enacted law</x:v>
      </x:c>
      <x:c r="K18" s="53" t="str">
        <x:v>Odpoveď ministra spresňuje navrhované výkazníctvo; nejde o prijatý zákon</x:v>
      </x:c>
      <x:c r="L18" s="53" t="str">
        <x:v>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x:v>
      </x:c>
      <x:c r="M18" s="53" t="str">
        <x:v>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x:v>
      </x:c>
      <x:c r="N18" s="53" t="str">
        <x:v>For that proposed 50–99 group, reporting is described every three years from 2031. Treat this as a proposal and monitor the final legislative text.</x:v>
      </x:c>
      <x:c r="O18" s="53" t="str">
        <x:v>Pre uvedenú navrhovanú skupinu s 50–99 pracovníkmi sa opisuje vykazovanie každé tri roky od roku 2031. Ide o návrh; treba sledovať konečné znenie zákona.</x:v>
      </x:c>
      <x:c r="P18" s="53" t="str">
        <x:v>• Apply current Danish equal-pay and collective rules.
• Do not assert Directive-specific duties without a final Danish act.</x:v>
      </x:c>
      <x:c r="Q18" s="53" t="str">
        <x:v>• Uplatňovať súčasné dánske pravidlá rovnakého odmeňovania a kolektívne pravidlá.
• Bez konečného dánskeho zákona neuvádzať osobitné povinnosti zo smernice.</x:v>
      </x:c>
      <x:c r="R18" s="53" t="str">
        <x:v>• Keep a separate scenario for the proposed threshold; do not merge it into the current mandatory calendar.
• Continue current Danish equal-pay and gender-disaggregated pay-statistics duties.
• Model the consultation draft as a scenario only.
• Reconcile any final national threshold with the Directive only after enactment.</x:v>
      </x:c>
      <x:c r="S18" s="53" t="str">
        <x:v>• Viesť samostatný scenár navrhovaného prahu; nezlučovať ho s aktuálnym povinným kalendárom.
• Pokračovať v aktuálnych dánskych povinnostiach rovnakého odmeňovania a štatistík podľa pohlavia.
• Konzultačný návrh modelovať iba ako scenár.
• Konečný vnútroštátny prah zosúladiť so smernicou až po prijatí.</x:v>
      </x:c>
      <x:c r="T1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8" s="53" t="str">
        <x:v>Operational compliance aid, not employer-specific legal advice or a guarantee of litigation outcome. Use the cited official source and obtain local review before implementation or reliance.</x:v>
      </x:c>
      <x:c r="Y18" s="53" t="str">
        <x:v>Pomôcka na riadenie súladu, nie právne poradenstvo pre konkrétneho zamestnávateľa ani záruka výsledku sporu. Pred zavedením alebo spoliehaním sa na údaj treba použiť citovaný oficiálny zdroj a vykonať miestnu právnu kontrolu.</x:v>
      </x:c>
      <x:c r="Z18" s="53" t="str">
        <x:v>EU-PTD | EU-NIM | DK-FT-CONSULTATION | DK-FT-BEU85-ANSWER</x:v>
      </x:c>
      <x:c r="AA18" s="53" t="str">
        <x:v>https://eur-lex.europa.eu/eli/dir/2023/970/oj
https://eur-lex.europa.eu/legal-content/EN/NIM/?uri=CELEX:32023L0970
https://www.ft.dk/samling/20252/almdel/BEU/spm/85/index.htm
https://www.ft.dk/samling/20252/almdel/beu/spm/85/svar/2224904/3175419.pdf</x:v>
      </x:c>
    </x:row>
    <x:row r="19">
      <x:c r="A19" s="53" t="str">
        <x:v>at</x:v>
      </x:c>
      <x:c r="B19" s="53" t="str">
        <x:v>Austria</x:v>
      </x:c>
      <x:c r="C19" s="53" t="str">
        <x:v>European Union</x:v>
      </x:c>
      <x:c r="D19" s="53" t="str">
        <x:v>nim_measures_notified_scope_limited</x:v>
      </x:c>
      <x:c r="E19" s="53" t="str">
        <x:v>EU partial</x:v>
      </x:c>
      <x:c r="F19" s="53" t="str">
        <x:v>medium</x:v>
      </x:c>
      <x:c r="G19" s="76" t="n">
        <x:v>46284</x:v>
      </x:c>
      <x:c r="H19" s="76" t="n">
        <x:v>46287</x:v>
      </x:c>
      <x:c r="I19" s="76" t="n">
        <x:v>46288</x:v>
      </x:c>
      <x:c r="J19" s="53" t="str">
        <x:v>8 measures notified; economy-wide completeness not established</x:v>
      </x:c>
      <x:c r="K19" s="53" t="str">
        <x:v>Oznámených 8 opatrení; úplnosť pre celé hospodárstvo nie je preukázaná</x:v>
      </x:c>
      <x:c r="L19" s="53" t="str">
        <x:v>EUR-Lex listed eight Austrian measures, but the notification set includes limited or public-sector material and does not establish complete economy-wide transposition. Existing salary-range advertising and equality duties continue.</x:v>
      </x:c>
      <x:c r="M19" s="53" t="str">
        <x:v>EUR-Lex uvádzal osem rakúskych opatrení, súbor však zahŕňa obmedzené alebo verejnosektorové materiály a nepreukazuje úplnú transpozíciu pre celé hospodárstvo. Existujúce povinnosti uvádzať odmenu v ponukách a dodržiavať rovnaké zaobchádzanie pokračujú.</x:v>
      </x:c>
      <x:c r="N19" s="53" t="str">
        <x:v>Covered reports go to worker representatives in Q1 following the reporting year; exact 150-worker boundary remains open.</x:v>
      </x:c>
      <x:c r="O19" s="53" t="str">
        <x:v>Správa v pôsobnosti sa odovzdáva zástupcom v 1. štvrťroku po vykazovanom roku; hranica presne 150 pracovníkov zostáva otvorená.</x:v>
      </x:c>
      <x:c r="P19" s="53" t="str">
        <x:v>• Section 11a confirms a biennial anonymised income report and first-quarter delivery. Official guidance and the statutory-search wording disagree at exactly 150 workers; the current section 63 could not be fully retrieved.
• Apply existing Austrian job-advertisement and equal-treatment duties.</x:v>
      </x:c>
      <x:c r="Q19" s="53" t="str">
        <x:v>• § 11a potvrdzuje dvojročnú anonymizovanú správu príjmov a odovzdanie v prvom štvrťroku. Oficiálne pokyny a dohľadané zákonné znenie sa rozchádzajú pri presne 150 pracovníkoch; úplný aktuálny § 63 sa nepodarilo načítať.
• Uplatňovať existujúce rakúske povinnosti k pracovným ponukám a rovnakému zaobchádzaniu.</x:v>
      </x:c>
      <x:c r="R19" s="53" t="str">
        <x:v>• Prepare the anonymised report, but obtain the current section 63 scope before deciding coverage for exactly 150 workers.
• Audit vacancy pay information and objective pay criteria.
• Prepare the wider Directive dataset and worker-information process.
• Obtain Austrian legal scope confirmation for notified measures.</x:v>
      </x:c>
      <x:c r="S19" s="53" t="str">
        <x:v>• Pripraviť anonymizovanú správu, ale pred určením pôsobnosti pri presne 150 pracovníkoch získať aktuálny § 63.
• Skontrolovať informáciu o odmene v ponukách a objektívne kritériá odmeňovania.
• Pripraviť širšie údaje smernice a proces informačných práv.
• Pre oznámené opatrenia zabezpečiť rakúske potvrdenie pôsobnosti.</x:v>
      </x:c>
      <x:c r="T1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9" s="53" t="str">
        <x:v>Operational compliance aid, not employer-specific legal advice or a guarantee of litigation outcome. Use the cited official source and obtain local review before implementation or reliance.</x:v>
      </x:c>
      <x:c r="Y19" s="53" t="str">
        <x:v>Pomôcka na riadenie súladu, nie právne poradenstvo pre konkrétneho zamestnávateľa ani záruka výsledku sporu. Pred zavedením alebo spoliehaním sa na údaj treba použiť citovaný oficiálny zdroj a vykonať miestnu právnu kontrolu.</x:v>
      </x:c>
      <x:c r="Z19" s="53" t="str">
        <x:v>EU-PTD | EU-NIM | AT-RIS-GBG | AT-GLBG-11A | AT-USP-INCOME-REPORT</x:v>
      </x:c>
      <x:c r="AA19" s="53"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row>
    <x:row r="20">
      <x:c r="A20" s="53" t="str">
        <x:v>cz</x:v>
      </x:c>
      <x:c r="B20" s="53" t="str">
        <x:v>Czechia</x:v>
      </x:c>
      <x:c r="C20" s="53" t="str">
        <x:v>European Union</x:v>
      </x:c>
      <x:c r="D20" s="53" t="str">
        <x:v>government_approved_transposition_bill_not_enacted</x:v>
      </x:c>
      <x:c r="E20" s="53" t="str">
        <x:v>EU partial</x:v>
      </x:c>
      <x:c r="F20" s="53" t="str">
        <x:v>medium</x:v>
      </x:c>
      <x:c r="G20" s="76" t="n">
        <x:v>46284</x:v>
      </x:c>
      <x:c r="H20" s="76" t="n">
        <x:v>46287</x:v>
      </x:c>
      <x:c r="I20" s="76" t="n">
        <x:v>46288</x:v>
      </x:c>
      <x:c r="J20" s="53" t="str">
        <x:v>Government-approved transposition proposal; enactment not verified</x:v>
      </x:c>
      <x:c r="K20" s="53" t="str">
        <x:v>Vládou schválený transpozičný návrh; prijatie zákona nebolo overené</x:v>
      </x:c>
      <x:c r="L20" s="53" t="str">
        <x:v>The Ministry of Labour page, updated on 31 August 2026, confirms government approval of the transposition proposal. The proposal is a substantive legislative step, but government approval does not establish enacted law or a general effective date.</x:v>
      </x:c>
      <x:c r="M20" s="53" t="str">
        <x:v>Stránka ministerstva práce aktualizovaná 31. augusta 2026 potvrdzuje, že vláda schválila transpozičný návrh. Ide o vecný legislatívny krok, schválenie vládou však nepreukazuje prijatý zákon ani všeobecný dátum účinnosti.</x:v>
      </x:c>
      <x:c r="N20" s="53" t="str">
        <x:v>Proposed first reports: 2028 for 150+ employees and 2031 for 100–149. Proposed frequency is annual for 250+ and every three years for 100–249, subject to enactment.</x:v>
      </x:c>
      <x:c r="O20" s="53" t="str">
        <x:v>Navrhované prvé správy: rok 2028 pre 150+ zamestnancov a rok 2031 pre 100–149. Navrhuje sa každoročné vykazovanie pri 250+ a každé tri roky pri 100–249, pod podmienkou prijatia zákona.</x:v>
      </x:c>
      <x:c r="P20" s="53" t="str">
        <x:v>• Existing Czech labour, anti-discrimination and inspection law continues to apply.
• No complete Directive compliance conclusion is drawn from the notification count.</x:v>
      </x:c>
      <x:c r="Q20" s="53" t="str">
        <x:v>• Naďalej platí existujúce české pracovné, antidiskriminačné a inšpekčné právo.
• Z počtu oznámení sa nevyvodzuje záver o úplnom súlade so smernicou.</x:v>
      </x:c>
      <x:c r="R20" s="53" t="str">
        <x:v>• Build a gap between current payroll data and the proposed equal-value reporting fields; retain proposal labels in management papers.
• Maintain existing equal-pay controls.
• Prepare objective equal-value categories and reporting data.
• Obtain a Czech legal review before relying on a notified measure.</x:v>
      </x:c>
      <x:c r="S20" s="53" t="str">
        <x:v>• Porovnať aktuálne mzdové údaje s navrhovanými poľami reportingu rovnakej hodnoty; v podkladoch vedeniu zachovať označenie návrhu.
• Udržiavať existujúce kontroly rovnakého odmeňovania.
• Pripraviť objektívne kategórie práce rovnakej hodnoty a údaje pre výkazníctvo.
• Pred spoliehaním sa na oznámené opatrenie vykonať českú právnu kontrolu.</x:v>
      </x:c>
      <x:c r="T2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0" s="53" t="str">
        <x:v>Operational compliance aid, not employer-specific legal advice or a guarantee of litigation outcome. Use the cited official source and obtain local review before implementation or reliance.</x:v>
      </x:c>
      <x:c r="Y20" s="53" t="str">
        <x:v>Pomôcka na riadenie súladu, nie právne poradenstvo pre konkrétneho zamestnávateľa ani záruka výsledku sporu. Pred zavedením alebo spoliehaním sa na údaj treba použiť citovaný oficiálny zdroj a vykonať miestnu právnu kontrolu.</x:v>
      </x:c>
      <x:c r="Z20" s="53" t="str">
        <x:v>EU-PTD | EU-NIM | CZ-MPSV-PTD-BILL</x:v>
      </x:c>
      <x:c r="AA20" s="53" t="str">
        <x:v>https://eur-lex.europa.eu/eli/dir/2023/970/oj
https://eur-lex.europa.eu/legal-content/EN/NIM/?uri=CELEX:32023L0970
https://mpsv.gov.cz/vlada-schvalila-vetsi-transparentnost-odmenovani-zamestnanci-ziskaji-lepsi-pristup-k-informacim</x:v>
      </x:c>
    </x:row>
    <x:row r="21">
      <x:c r="A21" s="53" t="str">
        <x:v>hu</x:v>
      </x:c>
      <x:c r="B21" s="53" t="str">
        <x:v>Hungary</x:v>
      </x:c>
      <x:c r="C21" s="53" t="str">
        <x:v>European Union</x:v>
      </x:c>
      <x:c r="D21" s="53" t="str">
        <x:v>legislative_status_unverified_official_programme_inaccessible</x:v>
      </x:c>
      <x:c r="E21" s="53" t="str">
        <x:v>EU draft</x:v>
      </x:c>
      <x:c r="F21" s="53" t="str">
        <x:v>medium</x:v>
      </x:c>
      <x:c r="G21" s="76" t="n">
        <x:v>46284</x:v>
      </x:c>
      <x:c r="H21" s="76" t="n">
        <x:v>46287</x:v>
      </x:c>
      <x:c r="I21" s="76" t="n">
        <x:v>46288</x:v>
      </x:c>
      <x:c r="J21" s="53" t="str">
        <x:v>Current transposition position unverified</x:v>
      </x:c>
      <x:c r="K21" s="53" t="str">
        <x:v>Aktuálny stav transpozície nebol overený</x:v>
      </x:c>
      <x:c r="L21" s="53" t="str">
        <x:v>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x:v>
      </x:c>
      <x:c r="M21" s="53" t="str">
        <x:v>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x:v>
      </x:c>
      <x:c r="N21" s="53" t="str">
        <x:v>No new national reporting or enactment deadline is asserted. Confirm subsequent Hungarian legislation and the autumn programme before relying on a Directive-specific timetable.</x:v>
      </x:c>
      <x:c r="O21" s="53" t="str">
        <x:v>Nový vnútroštátny termín vykazovania ani prijatia zákona sa neurčuje. Pred použitím harmonogramu smernice overiť neskoršiu maďarskú legislatívu a jesenný program.</x:v>
      </x:c>
      <x:c r="P21" s="53" t="str">
        <x:v>• Section 12 of the inspected Labour Code requires equal treatment in remuneration, including cash and in-kind benefits.
• Assess equal value using the work, conditions, qualifications, effort, experience and responsibility; do not treat this baseline as confirmation of Directive-specific national duties.</x:v>
      </x:c>
      <x:c r="Q21" s="53" t="str">
        <x:v>• § 12 prečítaného Zákonníka práce vyžaduje rovnaké zaobchádzanie pri odmene vrátane peňažných a nepeňažných plnení.
• Rovnakú hodnotu posudzovať podľa práce, podmienok, kvalifikácie, úsilia, skúseností a zodpovednosti; tento základ nepotvrdzuje osobitné vnútroštátne povinnosti smernice.</x:v>
      </x:c>
      <x:c r="R21" s="53" t="str">
        <x:v>• Use current equal-treatment controls and ask local counsel for the enacted national text before activating a new reporting date.
• Preserve objective pay-setting evidence.
• Prepare the Directive's recruitment and worker-information capabilities.
• Run a Hungarian legal update when a final act appears.</x:v>
      </x:c>
      <x:c r="S21" s="53" t="str">
        <x:v>• Uplatňovať súčasné kontroly rovnakého zaobchádzania a pred aktiváciou nového termínu získať od miestneho právnika prijaté znenie.
• Uchovávať dôkazy k objektívnemu určovaniu odmien.
• Pripraviť procesy náboru a informačných práv podľa smernice.
• Po zverejnení konečného zákona vykonať maďarskú právnu aktualizáciu.</x:v>
      </x:c>
      <x:c r="T2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1" s="53" t="str">
        <x:v>Operational compliance aid, not employer-specific legal advice or a guarantee of litigation outcome. Use the cited official source and obtain local review before implementation or reliance.</x:v>
      </x:c>
      <x:c r="Y21" s="53" t="str">
        <x:v>Pomôcka na riadenie súladu, nie právne poradenstvo pre konkrétneho zamestnávateľa ani záruka výsledku sporu. Pred zavedením alebo spoliehaním sa na údaj treba použiť citovaný oficiálny zdroj a vykonať miestnu právnu kontrolu.</x:v>
      </x:c>
      <x:c r="Z21" s="53" t="str">
        <x:v>EU-PTD | EU-NIM | HU-LABOUR-CODE-SECTION12</x:v>
      </x:c>
      <x:c r="AA21" s="53" t="str">
        <x:v>https://eur-lex.europa.eu/eli/dir/2023/970/oj
https://eur-lex.europa.eu/legal-content/EN/NIM/?uri=CELEX:32023L0970
https://njt.jog.gov.hu/jogszabaly/2012-1-00-00</x:v>
      </x:c>
    </x:row>
    <x:row r="22">
      <x:c r="A22" s="53" t="str">
        <x:v>pt</x:v>
      </x:c>
      <x:c r="B22" s="53" t="str">
        <x:v>Portugal</x:v>
      </x:c>
      <x:c r="C22" s="53" t="str">
        <x:v>European Union</x:v>
      </x:c>
      <x:c r="D22" s="53" t="str">
        <x:v>existing_equal_pay_law_active_partial_transposition_draft_not_enacted</x:v>
      </x:c>
      <x:c r="E22" s="53" t="str">
        <x:v>EU partial</x:v>
      </x:c>
      <x:c r="F22" s="53" t="str">
        <x:v>medium</x:v>
      </x:c>
      <x:c r="G22" s="76" t="n">
        <x:v>46284</x:v>
      </x:c>
      <x:c r="H22" s="76" t="n">
        <x:v>46287</x:v>
      </x:c>
      <x:c r="I22" s="76" t="n">
        <x:v>46288</x:v>
      </x:c>
      <x:c r="J22" s="53" t="str">
        <x:v>Existing equal-pay law applies; partial-transposition consultation draft</x:v>
      </x:c>
      <x:c r="K22" s="53" t="str">
        <x:v>Existujúci zákon o rovnom odmeňovaní platí; konzultačný návrh čiastočnej transpozície</x:v>
      </x:c>
      <x:c r="L22"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x:v>
      </x:c>
      <x:c r="M22" s="53" t="str">
        <x:v>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x:v>
      </x:c>
      <x:c r="N22" s="53" t="str">
        <x:v>The draft proposes annual reporting for 250+ and every three years for 50–249. No 1 September commencement follows from the consultation draft; use the final published law for binding dates.</x:v>
      </x:c>
      <x:c r="O22" s="53" t="str">
        <x:v>Návrh uvádza každoročné vykazovanie pri 250+ a každé tri roky pri 50–249. Z konzultačného návrhu nevyplýva účinnosť od 1. septembra; záväzné dátumy treba čerpať z konečného zverejneného zákona.</x:v>
      </x:c>
      <x:c r="P22" s="53" t="str">
        <x:v>• Continue current Portuguese equality and pay-difference controls.
• Do not present the EU deadline as enacted Portuguese law.</x:v>
      </x:c>
      <x:c r="Q22" s="53" t="str">
        <x:v>• Pokračovať v súčasných portugalských kontrolách rovnosti a rozdielov v odmene.
• Termín EÚ neprezentovať ako prijaté portugalské právo.</x:v>
      </x:c>
      <x:c r="R22" s="53" t="str">
        <x:v>• Continue existing equal-pay duties and keep a draft-to-final comparison before changing employer thresholds or reporting schedules.
• Maintain objective job evaluation and the existing equal-remuneration information process.
• Treat draft recruitment and reporting changes as readiness assumptions only.
• Replace assumptions with the final published text once enacted.</x:v>
      </x:c>
      <x:c r="S22" s="53" t="str">
        <x:v>• Pokračovať v existujúcich povinnostiach rovnakého odmeňovania a pred zmenou prahov či harmonogramu porovnať návrh s konečným znením.
• Udržiavať objektívne hodnotenie práce a existujúci informačný proces rovnakého odmeňovania.
• Návrhy zmien náboru a výkazníctva používať iba ako predpoklady pripravenosti.
• Po prijatí nahradiť predpoklady konečným zverejneným textom.</x:v>
      </x:c>
      <x:c r="T2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2" s="53" t="str">
        <x:v>Operational compliance aid, not employer-specific legal advice or a guarantee of litigation outcome. Use the cited official source and obtain local review before implementation or reliance.</x:v>
      </x:c>
      <x:c r="Y22" s="53" t="str">
        <x:v>Pomôcka na riadenie súladu, nie právne poradenstvo pre konkrétneho zamestnávateľa ani záruka výsledku sporu. Pred zavedením alebo spoliehaním sa na údaj treba použiť citovaný oficiálny zdroj a vykonať miestnu právnu kontrolu.</x:v>
      </x:c>
      <x:c r="Z22" s="53" t="str">
        <x:v>EU-PTD | EU-NIM | PT-LAW60 | PT-BTE-SEPARATA26-2026</x:v>
      </x:c>
      <x:c r="AA22" s="53" t="str">
        <x:v>https://eur-lex.europa.eu/eli/dir/2023/970/oj
https://eur-lex.europa.eu/legal-content/EN/NIM/?uri=CELEX:32023L0970
https://diariodarepublica.pt/dr/detalhe/lei/60-2018-116130014
https://bte.dgcp.mtsss.gov.pt/separatas/sep26_2026.pdf</x:v>
      </x:c>
    </x:row>
    <x:row r="23">
      <x:c r="A23" s="53" t="str">
        <x:v>ie</x:v>
      </x:c>
      <x:c r="B23" s="53" t="str">
        <x:v>Ireland</x:v>
      </x:c>
      <x:c r="C23" s="53" t="str">
        <x:v>European Union</x:v>
      </x:c>
      <x:c r="D23" s="53" t="str">
        <x:v>existing_50_plus_reporting_wider_bill_status_unverified</x:v>
      </x:c>
      <x:c r="E23" s="53" t="str">
        <x:v>EU partial</x:v>
      </x:c>
      <x:c r="F23" s="53" t="str">
        <x:v>medium</x:v>
      </x:c>
      <x:c r="G23" s="76" t="n">
        <x:v>46284</x:v>
      </x:c>
      <x:c r="H23" s="76" t="n">
        <x:v>46287</x:v>
      </x:c>
      <x:c r="I23" s="76" t="n">
        <x:v>46288</x:v>
      </x:c>
      <x:c r="J23" s="53" t="str">
        <x:v>Existing 50+ gender-pay-gap reporting active; current full-transposition status not verified</x:v>
      </x:c>
      <x:c r="K23" s="53" t="str">
        <x:v>Existujúce vykazovanie mzdového rozdielu pre 50 a viac zamestnancov platí; aktuálny stav úplnej transpozície nebol overený</x:v>
      </x:c>
      <x:c r="L23" s="53" t="str">
        <x:v>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x:v>
      </x:c>
      <x:c r="M23" s="53" t="str">
        <x:v>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x:v>
      </x:c>
      <x:c r="N23" s="53" t="str">
        <x:v>Follow the employer's applicable statutory Irish reporting deadline. The April 2026 programme separately lists the Pay Transparency Bill and a bill concerning the central reporting portal; that historical programme does not establish a current mandatory portal-filing duty or the absence of subsequent legislation.</x:v>
      </x:c>
      <x:c r="O23" s="53" t="str">
        <x:v>Dodržať zákonný írsky termín vykazovania príslušného zamestnávateľa. Program z apríla 2026 uvádza osobitne návrh o transparentnosti odmeňovania a návrh týkajúci sa centrálneho portálu; historický program nepreukazuje aktuálnu povinnosť podať výkaz cez portál ani neprítomnosť neskoršej legislatívy.</x:v>
      </x:c>
      <x:c r="P23" s="53" t="str">
        <x:v>• Maintain the established gender-pay-gap reporting and equal-remuneration controls under sections 19 and 20A of the inspected consolidation.
• Treat Heads 4 and 5 as draft measures. Neither the General Scheme nor the April programme proves an enacted September duty.</x:v>
      </x:c>
      <x:c r="Q23" s="53" t="str">
        <x:v>• Udržiavať zavedené kontroly vykazovania rodového mzdového rozdielu a rovnakého odmeňovania podľa § 19 a § 20A prečítanej konsolidácie.
• Hlavy 4 a 5 považovať za návrh. General Scheme ani aprílový program nepreukazujú prijatú septembrovú povinnosť.</x:v>
      </x:c>
      <x:c r="R23" s="53" t="str">
        <x:v>• Preserve the employer’s published report and proof of the applicable deadline; verify any enacted portal mandate separately before changing the submission workflow.
• Maintain the current annual reporting dataset and publication controls.
• Prepare objective job-value and worker-information processes; confirm current enacted Directive requirements before applying additional duties.
• Keep existing reporting separate from draft transposition assumptions.</x:v>
      </x:c>
      <x:c r="S23" s="53" t="str">
        <x:v>• Uchovať zverejnenú správu a dôkaz príslušného termínu; prípadný prijatý mandát portálu overiť osobitne pred zmenou procesu podania.
• Udržiavať aktuálne ročné údaje a kontroly zverejnenia.
• Pripraviť objektívne hodnotenie práce a procesy informačných práv; pred uplatnením ďalších povinností overiť aktuálne prijaté požiadavky transpozície smernice.
• Existujúce výkazníctvo oddeliť od predpokladov návrhu transpozície.</x:v>
      </x:c>
      <x:c r="T2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3" s="53" t="str">
        <x:v>Operational compliance aid, not employer-specific legal advice or a guarantee of litigation outcome. Use the cited official source and obtain local review before implementation or reliance.</x:v>
      </x:c>
      <x:c r="Y23" s="53" t="str">
        <x:v>Pomôcka na riadenie súladu, nie právne poradenstvo pre konkrétneho zamestnávateľa ani záruka výsledku sporu. Pred zavedením alebo spoliehaním sa na údaj treba použiť citovaný oficiálny zdroj a vykonať miestnu právnu kontrolu.</x:v>
      </x:c>
      <x:c r="Z23" s="53" t="str">
        <x:v>EU-PTD | EU-NIM | IE-GPG-PORTAL | IE-EQUALITY-HEADS | IE-EMPLOYMENT-EQUALITY-CONSOLIDATION | IE-LEGISLATION-PROGRAMME-SUMMER-2026 | IE-PTD-MINISTER-20260616</x:v>
      </x:c>
      <x:c r="AA23" s="53"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row>
    <x:row r="24">
      <x:c r="A24" s="53" t="str">
        <x:v>ro</x:v>
      </x:c>
      <x:c r="B24" s="53" t="str">
        <x:v>Romania</x:v>
      </x:c>
      <x:c r="C24" s="53" t="str">
        <x:v>European Union</x:v>
      </x:c>
      <x:c r="D24" s="53" t="str">
        <x:v>legislative_proposal_l445_2026_pending</x:v>
      </x:c>
      <x:c r="E24" s="53" t="str">
        <x:v>EU draft</x:v>
      </x:c>
      <x:c r="F24" s="53" t="str">
        <x:v>medium</x:v>
      </x:c>
      <x:c r="G24" s="76" t="n">
        <x:v>46287</x:v>
      </x:c>
      <x:c r="H24" s="76" t="n">
        <x:v>46287</x:v>
      </x:c>
      <x:c r="I24" s="76" t="n">
        <x:v>46288</x:v>
      </x:c>
      <x:c r="J24" s="53" t="str">
        <x:v>L445/2026 in Senate committees; procedural dates are not employer deadlines</x:v>
      </x:c>
      <x:c r="K24" s="53" t="str">
        <x:v>L445/2026 vo výboroch Senátu; procesné dátumy nie sú termínmi zamestnávateľov</x:v>
      </x:c>
      <x:c r="L24" s="53" t="str">
        <x:v>The Senate record now lists a 60-day tacit-adoption period ending 17 October 2026, replacing the previously displayed 2 October date. L445/2026 still remains in permanent committees. This is a parliamentary milestone, not an employer compliance date or enacted transposition.</x:v>
      </x:c>
      <x:c r="M24" s="53" t="str">
        <x:v>Záznam Senátu už uvádza 60-dňovú lehotu na prijatie mlčaním do 17. októbra 2026 namiesto predtým zobrazeného 2. októbra. L445/2026 zostáva v stálych výboroch. Ide o parlamentný míľnik, nie termín zamestnávateľa ani prijatú transpozíciu.</x:v>
      </x:c>
      <x:c r="N24" s="53" t="str">
        <x:v>17 October 2026 is the Senate's currently displayed tacit-adoption date. It is not an employer commencement or compliance date; confirm the final act and commencement.</x:v>
      </x:c>
      <x:c r="O24" s="53" t="str">
        <x:v>17. október 2026 je aktuálne zobrazenou lehotou Senátu na prijatie mlčaním. Nie je termínom účinnosti ani povinnosti zamestnávateľa; overiť konečný zákon a účinnosť.</x:v>
      </x:c>
      <x:c r="P24" s="53" t="str">
        <x:v>• Existing Romanian labour and anti-discrimination law continues to apply.
• Directive-specific duties require article-level confirmation in a final national act.</x:v>
      </x:c>
      <x:c r="Q24" s="53" t="str">
        <x:v>• Naďalej platí existujúce rumunské pracovné a antidiskriminačné právo.
• Osobitné povinnosti smernice vyžadujú článkové potvrdenie v konečnom vnútroštátnom zákone.</x:v>
      </x:c>
      <x:c r="R24" s="53" t="str">
        <x:v>• Track the final text and commencement article; prepare data without treating the parliamentary milestone as a filing deadline.
• Continue existing Romanian equal-treatment and pay duties.
• Track L445/2026 as a draft scenario only.
• Implement new thresholds or deadlines only after final enactment and publication.</x:v>
      </x:c>
      <x:c r="S24" s="53" t="str">
        <x:v>• Sledovať konečné znenie a článok o účinnosti; pripraviť údaje bez premeny parlamentného míľnika na termín podania.
• Pokračovať v existujúcich rumunských povinnostiach rovnakého zaobchádzania a odmeňovania.
• L445/2026 sledovať iba ako scenár návrhu.
• Nové prahy alebo termíny zaviesť až po konečnom prijatí a zverejnení.</x:v>
      </x:c>
      <x:c r="T2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4" s="53" t="str">
        <x:v>Operational compliance aid, not employer-specific legal advice or a guarantee of litigation outcome. Use the cited official source and obtain local review before implementation or reliance.</x:v>
      </x:c>
      <x:c r="Y24" s="53" t="str">
        <x:v>Pomôcka na riadenie súladu, nie právne poradenstvo pre konkrétneho zamestnávateľa ani záruka výsledku sporu. Pred zavedením alebo spoliehaním sa na údaj treba použiť citovaný oficiálny zdroj a vykonať miestnu právnu kontrolu.</x:v>
      </x:c>
      <x:c r="Z24" s="53" t="str">
        <x:v>EU-PTD | EU-NIM | RO-SENATE-L445</x:v>
      </x:c>
      <x:c r="AA24" s="53" t="str">
        <x:v>https://eur-lex.europa.eu/eli/dir/2023/970/oj
https://eur-lex.europa.eu/legal-content/EN/NIM/?uri=CELEX:32023L0970
https://www.senat.ro/legis/lista.aspx?an_cls=2026&amp;nr_cls=L445</x:v>
      </x:c>
    </x:row>
    <x:row r="25">
      <x:c r="A25" s="53" t="str">
        <x:v>bg</x:v>
      </x:c>
      <x:c r="B25" s="53" t="str">
        <x:v>Bulgaria</x:v>
      </x:c>
      <x:c r="C25" s="53" t="str">
        <x:v>European Union</x:v>
      </x:c>
      <x:c r="D25" s="53" t="str">
        <x:v>consultation_completion_proposal_enactment_unverified</x:v>
      </x:c>
      <x:c r="E25" s="53" t="str">
        <x:v>EU partial</x:v>
      </x:c>
      <x:c r="F25" s="53" t="str">
        <x:v>medium</x:v>
      </x:c>
      <x:c r="G25" s="76" t="n">
        <x:v>46284</x:v>
      </x:c>
      <x:c r="H25" s="76" t="n">
        <x:v>46287</x:v>
      </x:c>
      <x:c r="I25" s="76" t="n">
        <x:v>46288</x:v>
      </x:c>
      <x:c r="J25" s="53" t="str">
        <x:v>Consultation closed; final enactment not established by the record</x:v>
      </x:c>
      <x:c r="K25" s="53" t="str">
        <x:v>Konzultácia uzavretá; záznam nepotvrdzuje konečné prijatie zákona</x:v>
      </x:c>
      <x:c r="L25" s="53" t="str">
        <x:v>Official consultation 12386 ran from 19 May to 18 June 2026 and is inactive. Results are dated 11 August; the final Council of Ministers act field was blank in the reviewed record. This supports a completion-proposal update, not a claim of enacted comprehensive transposition.</x:v>
      </x:c>
      <x:c r="M25" s="53" t="str">
        <x:v>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x:v>
      </x:c>
      <x:c r="N25" s="53" t="str">
        <x:v>Monitor the final government and legislative record weekly. Twelve NIM measures observed on 10 September are a notification count, not proof of legal completeness.</x:v>
      </x:c>
      <x:c r="O25" s="53" t="str">
        <x:v>Týždenne sledovať konečné vládne a legislatívne záznamy. Dvanásť opatrení NIM pozorovaných 10. septembra je počtom oznámení, nie dôkazom právnej úplnosti.</x:v>
      </x:c>
      <x:c r="P25" s="53" t="str">
        <x:v>• Apply existing Bulgarian equal-pay and non-discrimination law.
• Do not infer legal completeness or a market pay range from notification or currency status.</x:v>
      </x:c>
      <x:c r="Q25" s="53" t="str">
        <x:v>• Uplatňovať existujúce bulharské právo rovnakého odmeňovania a nediskriminácie.
• Z oznámenia ani meny nevyvodzovať právnu úplnosť alebo trhové mzdové rozpätie.</x:v>
      </x:c>
      <x:c r="R25" s="53" t="str">
        <x:v>• Compare the final adopted text, when available, with the consultation; do not treat stakeholder comments as law.
• Prepare objective equal-value categories and recruitment controls.
• Verify the notified national measures at article level.
• Keep market ranges suppressed until a governed EUR anchor is approved.</x:v>
      </x:c>
      <x:c r="S25" s="53" t="str">
        <x:v>• Keď bude dostupné prijaté znenie, porovnať ho s konzultáciou; pripomienky účastníkov nepovažovať za zákon.
• Pripraviť objektívne kategórie práce rovnakej hodnoty a kontroly náboru.
• Oznámené vnútroštátne opatrenia overiť na úrovni článkov.
• Mzdové rozpätia nezverejňovať, kým nebude schválený riadený zdroj v EUR.</x:v>
      </x:c>
      <x:c r="T2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5" s="53" t="str">
        <x:v>Operational compliance aid, not employer-specific legal advice or a guarantee of litigation outcome. Use the cited official source and obtain local review before implementation or reliance.</x:v>
      </x:c>
      <x:c r="Y25" s="53" t="str">
        <x:v>Pomôcka na riadenie súladu, nie právne poradenstvo pre konkrétneho zamestnávateľa ani záruka výsledku sporu. Pred zavedením alebo spoliehaním sa na údaj treba použiť citovaný oficiálny zdroj a vykonať miestnu právnu kontrolu.</x:v>
      </x:c>
      <x:c r="Z25" s="53" t="str">
        <x:v>EU-PTD | EU-NIM | BG-STRATEGY-CONSULTATION-12386 | BG-CONSULTATION-12386-EXPORT</x:v>
      </x:c>
      <x:c r="AA25" s="53" t="str">
        <x:v>https://eur-lex.europa.eu/eli/dir/2023/970/oj
https://eur-lex.europa.eu/legal-content/EN/NIM/?uri=CELEX:32023L0970
https://www.strategy.bg/bg/public-consultations/12386
https://www.strategy.bg/bg/public-consultations/12386/export</x:v>
      </x:c>
    </x:row>
    <x:row r="26">
      <x:c r="A26" s="53" t="str">
        <x:v>hr</x:v>
      </x:c>
      <x:c r="B26" s="53" t="str">
        <x:v>Croatia</x:v>
      </x:c>
      <x:c r="C26" s="53" t="str">
        <x:v>European Union</x:v>
      </x:c>
      <x:c r="D26" s="53" t="str">
        <x:v>legislative_alignment_in_progress_preparatory_guidance</x:v>
      </x:c>
      <x:c r="E26" s="53" t="str">
        <x:v>EU draft</x:v>
      </x:c>
      <x:c r="F26" s="53" t="str">
        <x:v>medium</x:v>
      </x:c>
      <x:c r="G26" s="76" t="n">
        <x:v>46284</x:v>
      </x:c>
      <x:c r="H26" s="76" t="n">
        <x:v>46287</x:v>
      </x:c>
      <x:c r="I26" s="76" t="n">
        <x:v>46288</x:v>
      </x:c>
      <x:c r="J26" s="53" t="str">
        <x:v>Job-evaluation guidance available; legislative alignment in progress</x:v>
      </x:c>
      <x:c r="K26" s="53" t="str">
        <x:v>Usmernenia k hodnoteniu práce sú dostupné; legislatívne zosúladenie prebieha</x:v>
      </x:c>
      <x:c r="L26"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c r="M26" s="53" t="str">
        <x:v>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x:v>
      </x:c>
      <x:c r="N26" s="53" t="str">
        <x:v>Any expected second-half-of-2026 timetable remains conditional. Use the models for preparation and monitor the enacted law for binding dates.</x:v>
      </x:c>
      <x:c r="O26" s="53" t="str">
        <x:v>Akýkoľvek očakávaný harmonogram na druhú polovicu roka 2026 zostáva podmienený. Modely používať na prípravu a záväzné dátumy overovať v prijatom zákone.</x:v>
      </x:c>
      <x:c r="P26" s="53" t="str">
        <x:v>• Apply current Croatian labour and equality rules.
• Treat the Directive implementation as unverified until a final official act is published.</x:v>
      </x:c>
      <x:c r="Q26" s="53" t="str">
        <x:v>• Uplatňovať súčasné chorvátske pracovné a rovnostné pravidlá.
• Implementáciu smernice považovať za neoverenú, kým nebude zverejnený konečný oficiálny zákon.</x:v>
      </x:c>
      <x:c r="R26" s="53" t="str">
        <x:v>• Select the model matching employer size and test a small set of real job descriptions with documented factor evidence.
• Preserve objective pay evidence.
• Prepare EU-ready recruitment, information and reporting processes.
• Update after primary-law review.</x:v>
      </x:c>
      <x:c r="S26" s="53" t="str">
        <x:v>• Vybrať model podľa veľkosti firmy a otestovať malý súbor skutočných opisov práce s dokumentovanými dôkazmi faktorov.
• Uchovávať dôkazy k objektívnemu odmeňovaniu.
• Pripraviť procesy náboru, informovania a výkazníctva kompatibilné s EÚ.
• Po kontrole primárneho zákona vykonať aktualizáciu.</x:v>
      </x:c>
      <x:c r="T2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6" s="53" t="str">
        <x:v>Operational compliance aid, not employer-specific legal advice or a guarantee of litigation outcome. Use the cited official source and obtain local review before implementation or reliance.</x:v>
      </x:c>
      <x:c r="Y26" s="53" t="str">
        <x:v>Pomôcka na riadenie súladu, nie právne poradenstvo pre konkrétneho zamestnávateľa ani záruka výsledku sporu. Pred zavedením alebo spoliehaním sa na údaj treba použiť citovaný oficiálny zdroj a vykonať miestnu právnu kontrolu.</x:v>
      </x:c>
      <x:c r="Z26" s="53" t="str">
        <x:v>EU-PTD | EU-NIM | HR-MROSP-JOB-EVALUATION | HR-MROSP-JOB-EVALUATION-FAQ-20260909</x:v>
      </x:c>
      <x:c r="AA26" s="53"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row>
    <x:row r="27">
      <x:c r="A27" s="53" t="str">
        <x:v>si</x:v>
      </x:c>
      <x:c r="B27" s="53" t="str">
        <x:v>Slovenia</x:v>
      </x:c>
      <x:c r="C27" s="53" t="str">
        <x:v>European Union</x:v>
      </x:c>
      <x:c r="D27" s="53" t="str">
        <x:v>national_transposition_plan_not_enacted</x:v>
      </x:c>
      <x:c r="E27" s="53" t="str">
        <x:v>EU partial</x:v>
      </x:c>
      <x:c r="F27" s="53" t="str">
        <x:v>medium</x:v>
      </x:c>
      <x:c r="G27" s="76" t="n">
        <x:v>46284</x:v>
      </x:c>
      <x:c r="H27" s="76" t="n">
        <x:v>46287</x:v>
      </x:c>
      <x:c r="I27" s="76" t="n">
        <x:v>46288</x:v>
      </x:c>
      <x:c r="J27" s="53" t="str">
        <x:v>Ministry plans transposition by end-2026; final enactment not verified</x:v>
      </x:c>
      <x:c r="K27" s="53" t="str">
        <x:v>Ministerstvo plánuje transpozíciu do konca 2026; konečné prijatie nie je overené</x:v>
      </x:c>
      <x:c r="L27" s="53" t="str">
        <x:v>On 11 September the ministry announced planned pay-transparency transposition by the end of 2026. This adds a dated national plan to the previous notification-only brief; enactment is not established.</x:v>
      </x:c>
      <x:c r="M27" s="53" t="str">
        <x:v>Ministerstvo 11. septembra oznámilo plán transpozície transparentnosti odmien do konca roka 2026. K pôvodnému prehľadu oznámení pribúda datovaný národný plán; prijatie zákona nie je preukázané.</x:v>
      </x:c>
      <x:c r="N27" s="53" t="str">
        <x:v>End of 2026 is the ministry’s planning target, not an employer deadline.</x:v>
      </x:c>
      <x:c r="O27" s="53" t="str">
        <x:v>Koniec roka 2026 je plánovací cieľ ministerstva, nie termín zamestnávateľa.</x:v>
      </x:c>
      <x:c r="P27" s="53" t="str">
        <x:v>• Existing Slovenian equal-pay and labour-law protections remain active.
• Any new Directive-specific duty requires confirmation in a final national act.</x:v>
      </x:c>
      <x:c r="Q27" s="53" t="str">
        <x:v>• Existujúce slovinské pravidlá rovnakého odmeňovania a pracovnoprávna ochrana zostávajú účinné.
• Novú osobitnú povinnosť smernice treba potvrdiť v konečnom vnútroštátnom zákone.</x:v>
      </x:c>
      <x:c r="R27" s="53" t="str">
        <x:v>• Assign a Slovenian implementation owner and prepare job categories and payroll inputs while monitoring Uradni list for the final act.
• Maintain current equal-pay controls.
• Prepare objective job-value categories and reporting data.
• Obtain Slovenian legal review for notified measures.</x:v>
      </x:c>
      <x:c r="S27" s="53" t="str">
        <x:v>• Určiť vlastníka slovinskej implementácie a pripraviť kategórie práce a mzdové vstupy; sledovať konečný akt v Uradni list.
• Udržiavať súčasné kontroly rovnakého odmeňovania.
• Pripraviť objektívne kategórie hodnoty práce a údaje výkazníctva.
• Pre oznámené opatrenia zabezpečiť slovinskú právnu kontrolu.</x:v>
      </x:c>
      <x:c r="T2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7" s="53" t="str">
        <x:v>Operational compliance aid, not employer-specific legal advice or a guarantee of litigation outcome. Use the cited official source and obtain local review before implementation or reliance.</x:v>
      </x:c>
      <x:c r="Y27" s="53" t="str">
        <x:v>Pomôcka na riadenie súladu, nie právne poradenstvo pre konkrétneho zamestnávateľa ani záruka výsledku sporu. Pred zavedením alebo spoliehaním sa na údaj treba použiť citovaný oficiálny zdroj a vykonať miestnu právnu kontrolu.</x:v>
      </x:c>
      <x:c r="Z27" s="53" t="str">
        <x:v>EU-PTD | EU-NIM | SI-GOV-PLAN-20260911</x:v>
      </x:c>
      <x:c r="AA27" s="53" t="str">
        <x:v>https://eur-lex.europa.eu/eli/dir/2023/970/oj
https://eur-lex.europa.eu/legal-content/EN/NIM/?uri=CELEX:32023L0970
https://www.gov.si/novice/2026-09-11-logar-na-podrocju-gospodarstva-in-dela-ne-kompliciramo-ampak-iscemo-pot-ki-resuje-probleme/</x:v>
      </x:c>
    </x:row>
    <x:row r="28">
      <x:c r="A28" s="53" t="str">
        <x:v>ee</x:v>
      </x:c>
      <x:c r="B28" s="53" t="str">
        <x:v>Estonia</x:v>
      </x:c>
      <x:c r="C28" s="53" t="str">
        <x:v>European Union</x:v>
      </x:c>
      <x:c r="D28" s="53" t="str">
        <x:v>partial_pay_transparency_rules_in_force</x:v>
      </x:c>
      <x:c r="E28" s="53" t="str">
        <x:v>EU partial</x:v>
      </x:c>
      <x:c r="F28" s="53" t="str">
        <x:v>medium</x:v>
      </x:c>
      <x:c r="G28" s="76" t="n">
        <x:v>46284</x:v>
      </x:c>
      <x:c r="H28" s="76" t="n">
        <x:v>46287</x:v>
      </x:c>
      <x:c r="I28" s="76" t="n">
        <x:v>46288</x:v>
      </x:c>
      <x:c r="J28" s="53" t="str">
        <x:v>Partial pay-transparency duties active; broader package not transposed in ministry guidance</x:v>
      </x:c>
      <x:c r="K28" s="53" t="str">
        <x:v>Čiastočné povinnosti transparentnosti platia; podľa ministerstva širší balík nie je transponovaný</x:v>
      </x:c>
      <x:c r="L28" s="53" t="str">
        <x:v>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x:v>
      </x:c>
      <x:c r="M28" s="53" t="str">
        <x:v>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x:v>
      </x:c>
      <x:c r="N28" s="53" t="str">
        <x:v>Apply the confirmed partial duties and monitor the wider legislative package. The historical count of 18 NIM measures was not refreshed by this review.</x:v>
      </x:c>
      <x:c r="O28" s="53" t="str">
        <x:v>Plniť potvrdené čiastočné povinnosti a sledovať širší legislatívny balík. Historický počet 18 opatrení NIM nebol touto kontrolou aktualizovaný.</x:v>
      </x:c>
      <x:c r="P28" s="53" t="str">
        <x:v>• Apply the enacted recruitment-transparency amendment and existing Estonian equality law.
• Do not treat wider Directive duties that ministry guidance identifies as not yet transposed as binding national requirements.</x:v>
      </x:c>
      <x:c r="Q28" s="53" t="str">
        <x:v>• Uplatniť prijatú novelu transparentnosti náboru a existujúce estónske právo rovnosti.
• Širšie povinnosti smernice, ktoré ministerské usmernenie označuje za dosiaľ netransponované, neprezentovať ako záväzné vnútroštátne požiadavky.</x:v>
      </x:c>
      <x:c r="R28" s="53" t="str">
        <x:v>• Check pay information provided before interviews and salary-history questions; keep wider reporting fields in preparation.
• Update recruitment pay information and salary-history controls under the enacted rule.
• Prepare the wider equal-value and reporting architecture.
• Keep confirmed partial duties visibly separate from wider duties not yet transposed according to ministry guidance.</x:v>
      </x:c>
      <x:c r="S28" s="53" t="str">
        <x:v>• Skontrolovať informácie o odmene pred pohovorom a otázky na históriu mzdy; širšie polia reportingu ponechať v príprave.
• Podľa prijatého pravidla upraviť informáciu o odmene pri nábore a kontrolu otázok na mzdovú históriu.
• Pripraviť širšiu architektúru hodnoty práce a výkazníctva.
• Potvrdené čiastočné povinnosti jasne oddeliť od širších povinností, ktoré podľa ministerského usmernenia ešte neboli transponované.</x:v>
      </x:c>
      <x:c r="T2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8" s="53" t="str">
        <x:v>Operational compliance aid, not employer-specific legal advice or a guarantee of litigation outcome. Use the cited official source and obtain local review before implementation or reliance.</x:v>
      </x:c>
      <x:c r="Y28" s="53" t="str">
        <x:v>Pomôcka na riadenie súladu, nie právne poradenstvo pre konkrétneho zamestnávateľa ani záruka výsledku sporu. Pred zavedením alebo spoliehaním sa na údaj treba použiť citovaný oficiálny zdroj a vykonať miestnu právnu kontrolu.</x:v>
      </x:c>
      <x:c r="Z28" s="53" t="str">
        <x:v>EU-PTD | EU-NIM | EE-ACT-2026 | EE-MKM-RECRUITMENT | EE-MKM-PAUSE | EE-MKM-CURRENT-STATUS</x:v>
      </x:c>
      <x:c r="AA28" s="53"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row>
    <x:row r="29">
      <x:c r="A29" s="53" t="str">
        <x:v>lv</x:v>
      </x:c>
      <x:c r="B29" s="53" t="str">
        <x:v>Latvia</x:v>
      </x:c>
      <x:c r="C29" s="53" t="str">
        <x:v>European Union</x:v>
      </x:c>
      <x:c r="D29" s="53" t="str">
        <x:v>draft_transposition_law_pending_not_enacted</x:v>
      </x:c>
      <x:c r="E29" s="53" t="str">
        <x:v>EU draft</x:v>
      </x:c>
      <x:c r="F29" s="53" t="str">
        <x:v>medium</x:v>
      </x:c>
      <x:c r="G29" s="76" t="n">
        <x:v>46284</x:v>
      </x:c>
      <x:c r="H29" s="76" t="n">
        <x:v>46287</x:v>
      </x:c>
      <x:c r="I29" s="76" t="n">
        <x:v>46288</x:v>
      </x:c>
      <x:c r="J29" s="53" t="str">
        <x:v>TAP 26-TA-700 remains a draft in the reviewed record</x:v>
      </x:c>
      <x:c r="K29" s="53" t="str">
        <x:v>TAP 26-TA-700 zostáva v overenom zázname návrhom</x:v>
      </x:c>
      <x:c r="L29" s="53" t="str">
        <x:v>The TAP record documents consultation from 26 March to 9 April, coordination from 27 June to 10 July and opinions on 14 July 2026. The reviewed draft is a planning input; its thresholds and reporting dates are not presented as binding employer duties.</x:v>
      </x:c>
      <x:c r="M29" s="53" t="str">
        <x:v>Záznam TAP dokumentuje konzultáciu od 26. marca do 9. apríla, koordináciu od 27. júna do 10. júla a stanoviská zo 14. júla 2026. Overený návrh je podkladom na prípravu; jeho prahy a termíny vykazovania sa neuvádzajú ako záväzné povinnosti zamestnávateľov.</x:v>
      </x:c>
      <x:c r="N29" s="53" t="str">
        <x:v>Draft reporting starts 7 June 2027 for 250+ annually and 150–249 every three years; for 100–149 it starts 7 June 2031 every three years. All remain subject to enactment.</x:v>
      </x:c>
      <x:c r="O29" s="53" t="str">
        <x:v>Návrh uvádza vykazovanie od 7. júna 2027 pri 250+ každoročne a pri 150–249 každé tri roky; pri 100–149 od 7. júna 2031 každé tri roky. Všetko podlieha prijatiu zákona.</x:v>
      </x:c>
      <x:c r="P29" s="53" t="str">
        <x:v>• Apply current Latvian equality and labour rules.
• Wait for and review a final official transposition act.</x:v>
      </x:c>
      <x:c r="Q29" s="53" t="str">
        <x:v>• Uplatňovať súčasné lotyšské pravidlá rovnosti a pracovného práva.
• Počkať na konečný oficiálny transpozičný zákon a skontrolovať ho.</x:v>
      </x:c>
      <x:c r="R29" s="53" t="str">
        <x:v>• Obtain the current TAP history and final gazette publication before adopting the draft reporting schedule.
• Maintain objective pay-setting evidence.
• Prepare EU-ready equal-value and information workflows.
• Update after primary-law review.</x:v>
      </x:c>
      <x:c r="S29" s="53" t="str">
        <x:v>• Pred zavedením navrhovaného harmonogramu získať aktuálnu históriu TAP a konečné vyhlásenie vo vestníku.
• Udržiavať dôkazy k objektívnemu určovaniu odmien.
• Pripraviť procesy práce rovnakej hodnoty a informovania kompatibilné s EÚ.
• Po kontrole primárneho zákona vykonať aktualizáciu.</x:v>
      </x:c>
      <x:c r="T2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9" s="53" t="str">
        <x:v>Operational compliance aid, not employer-specific legal advice or a guarantee of litigation outcome. Use the cited official source and obtain local review before implementation or reliance.</x:v>
      </x:c>
      <x:c r="Y29" s="53" t="str">
        <x:v>Pomôcka na riadenie súladu, nie právne poradenstvo pre konkrétneho zamestnávateľa ani záruka výsledku sporu. Pred zavedením alebo spoliehaním sa na údaj treba použiť citovaný oficiálny zdroj a vykonať miestnu právnu kontrolu.</x:v>
      </x:c>
      <x:c r="Z29" s="53" t="str">
        <x:v>EU-PTD | EU-NIM | LV-TAP-26-TA-700 | LV-TAP-26-TA-700-DRAFT</x:v>
      </x:c>
      <x:c r="AA29" s="53" t="str">
        <x:v>https://eur-lex.europa.eu/eli/dir/2023/970/oj
https://eur-lex.europa.eu/legal-content/EN/NIM/?uri=CELEX:32023L0970
https://tapportals.mk.gov.lv/legal_acts/c7b96c8a-89f2-4f34-924f-6c324f59599b
https://tapportals.mk.gov.lv/structuralizer/data/nodes/5626cfb2-2189-465a-8df7-3d0476533e44/preview</x:v>
      </x:c>
    </x:row>
    <x:row r="30">
      <x:c r="A30" s="53" t="str">
        <x:v>gr</x:v>
      </x:c>
      <x:c r="B30" s="53" t="str">
        <x:v>Greece</x:v>
      </x:c>
      <x:c r="C30" s="53" t="str">
        <x:v>European Union</x:v>
      </x:c>
      <x:c r="D30" s="53" t="str">
        <x:v>enacted_law_5316_2026_published_commencement_qualified</x:v>
      </x:c>
      <x:c r="E30" s="53" t="str">
        <x:v>EU enacted</x:v>
      </x:c>
      <x:c r="F30" s="53" t="str">
        <x:v>medium</x:v>
      </x:c>
      <x:c r="G30" s="76" t="n">
        <x:v>46284</x:v>
      </x:c>
      <x:c r="H30" s="76" t="n">
        <x:v>46287</x:v>
      </x:c>
      <x:c r="I30" s="76" t="n">
        <x:v>46288</x:v>
      </x:c>
      <x:c r="J30" s="53" t="str">
        <x:v>Law 5316/2026 published; confirm applicable commencement provisions</x:v>
      </x:c>
      <x:c r="K30" s="53" t="str">
        <x:v>Zákon 5316/2026 zverejnený; overiť príslušné ustanovenia o účinnosti</x:v>
      </x:c>
      <x:c r="L30" s="53" t="str">
        <x:v>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x:v>
      </x:c>
      <x:c r="M30" s="53" t="str">
        <x:v>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x:v>
      </x:c>
      <x:c r="N30" s="53" t="str">
        <x:v>Confirm the first size-based filing date, commencement provisions and implementing decisions in the Greek act before relying on a specific employer deadline.</x:v>
      </x:c>
      <x:c r="O30" s="53" t="str">
        <x:v>Pred použitím konkrétneho termínu zamestnávateľa overiť v gréckom zákone prvý termín podľa veľkosti, ustanovenia o účinnosti a vykonávacie rozhodnutia.</x:v>
      </x:c>
      <x:c r="P30" s="53" t="str">
        <x:v>• Use the published Greek law, not the prior generic EU-monitoring text.
• The Member State's completion declaration is not a Commission conformity finding.</x:v>
      </x:c>
      <x:c r="Q30" s="53" t="str">
        <x:v>• Používať zverejnený grécky zákon, nie starý všeobecný text monitorovania EÚ.
• Vyhlásenie členského štátu o úplnosti nie je posúdením súladu zo strany Komisie.</x:v>
      </x:c>
      <x:c r="R30" s="53" t="str">
        <x:v>• Have local counsel identify the applicable articles and filing instructions for each legal entity before setting its deadline.
• Confirm the applicable commencement provisions before applying the enacted recruitment and worker-information rules.
• Build equal-value categories and reporting data under the Greek definitions.
• Verify implementation decisions and filing mechanics before relying on a deadline.</x:v>
      </x:c>
      <x:c r="S30" s="53" t="str">
        <x:v>• Nechať miestneho právnika určiť príslušné články a pokyny na podanie pre každý právny subjekt pred nastavením termínu.
• Pred uplatnením prijatých pravidiel náboru a informačných práv overiť príslušné ustanovenia o účinnosti.
• Vytvoriť kategórie práce rovnakej hodnoty a výkaznícke údaje podľa gréckych definícií.
• Pred spoliehaním sa na termín overiť vykonávacie rozhodnutia a spôsob podania.</x:v>
      </x:c>
      <x:c r="T3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0" s="53" t="str">
        <x:v>Operational compliance aid, not employer-specific legal advice or a guarantee of litigation outcome. Use the cited official source and obtain local review before implementation or reliance.</x:v>
      </x:c>
      <x:c r="Y30" s="53" t="str">
        <x:v>Pomôcka na riadenie súladu, nie právne poradenstvo pre konkrétneho zamestnávateľa ani záruka výsledku sporu. Pred zavedením alebo spoliehaním sa na údaj treba použiť citovaný oficiálny zdroj a vykonať miestnu právnu kontrolu.</x:v>
      </x:c>
      <x:c r="Z30" s="53" t="str">
        <x:v>EU-PTD | EU-NIM | GR-LAW5316 | GR-PARLIAMENT-5316 | GR-NIM-5316-METADATA</x:v>
      </x:c>
      <x:c r="AA30" s="53"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row>
    <x:row r="31">
      <x:c r="A31" s="53" t="str">
        <x:v>cy</x:v>
      </x:c>
      <x:c r="B31" s="53" t="str">
        <x:v>Cyprus</x:v>
      </x:c>
      <x:c r="C31" s="53" t="str">
        <x:v>European Union</x:v>
      </x:c>
      <x:c r="D31" s="53" t="str">
        <x:v>consultation_closed_revised_bill_enactment_unverified</x:v>
      </x:c>
      <x:c r="E31" s="53" t="str">
        <x:v>EU draft</x:v>
      </x:c>
      <x:c r="F31" s="53" t="str">
        <x:v>medium</x:v>
      </x:c>
      <x:c r="G31" s="76" t="n">
        <x:v>46284</x:v>
      </x:c>
      <x:c r="H31" s="76" t="n">
        <x:v>46287</x:v>
      </x:c>
      <x:c r="I31" s="76" t="n">
        <x:v>46288</x:v>
      </x:c>
      <x:c r="J31" s="53" t="str">
        <x:v>Consultation closed; revised bill available</x:v>
      </x:c>
      <x:c r="K31" s="53" t="str">
        <x:v>Konzultácia uzavretá; revidovaný návrh je dostupný</x:v>
      </x:c>
      <x:c r="L31" s="53" t="str">
        <x:v>The official consultation was published on 5 November 2025 and closed on 4 December 2025. Results and a revised bill are available. Article 36 proposes commencement on future Gazette publication; this clause does not establish that publication or commencement has occurred.</x:v>
      </x:c>
      <x:c r="M31" s="53" t="str">
        <x:v>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x:v>
      </x:c>
      <x:c r="N31" s="53" t="str">
        <x:v>Consultation is no longer open. Monitor the House of Representatives and Gazette for a final enacted measure and its actual commencement.</x:v>
      </x:c>
      <x:c r="O31" s="53" t="str">
        <x:v>Konzultácia už nie je otvorená. Sledovať Snemovňu reprezentantov a úradný vestník pre konečné prijaté opatrenie a jeho skutočnú účinnosť.</x:v>
      </x:c>
      <x:c r="P31" s="53" t="str">
        <x:v>• Apply current Cypriot equality and labour law.
• Do not claim transposition without a final official act.</x:v>
      </x:c>
      <x:c r="Q31" s="53" t="str">
        <x:v>• Uplatňovať súčasné cyperské právo rovnosti a pracovné právo.
• Bez konečného oficiálneho zákona netvrdiť, že transpozícia prebehla.</x:v>
      </x:c>
      <x:c r="R31" s="53" t="str">
        <x:v>• Use the proposal to prepare data; verify the House and Gazette record before changing contractual information or statutory dates.
• Keep objective pay evidence.
• Prepare EU recruitment, information and reporting readiness.
• Update after primary-law review.</x:v>
      </x:c>
      <x:c r="S31" s="53" t="str">
        <x:v>• Návrh použiť na prípravu údajov; pred zmenou zmluvného informovania alebo zákonných termínov overiť parlament a vestník.
• Uchovávať dôkazy k objektívnemu odmeňovaniu.
• Pripraviť nábor, informovanie a výkazníctvo podľa EÚ.
• Po kontrole primárneho zákona vykonať aktualizáciu.</x:v>
      </x:c>
      <x:c r="T3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1" s="53" t="str">
        <x:v>Operational compliance aid, not employer-specific legal advice or a guarantee of litigation outcome. Use the cited official source and obtain local review before implementation or reliance.</x:v>
      </x:c>
      <x:c r="Y31" s="53" t="str">
        <x:v>Pomôcka na riadenie súladu, nie právne poradenstvo pre konkrétneho zamestnávateľa ani záruka výsledku sporu. Pred zavedením alebo spoliehaním sa na údaj treba použiť citovaný oficiálny zdroj a vykonať miestnu právnu kontrolu.</x:v>
      </x:c>
      <x:c r="Z31" s="53" t="str">
        <x:v>EU-PTD | EU-NIM | CY-PTD-CONSULTATION</x:v>
      </x:c>
      <x:c r="AA31" s="53" t="str">
        <x:v>https://eur-lex.europa.eu/eli/dir/2023/970/oj
https://eur-lex.europa.eu/legal-content/EN/NIM/?uri=CELEX:32023L0970
https://e-consultation.gov.cy/diavouleuseis/%CE%BF-%CF%80%CE%B5%CF%81%CE%AF-%CE%B5%CE%BD%CE%AF%CF%83%CF%87%CF%85%CF%83%CE%B7%CF%82-%CF%84%CE%B7%CF%82-%CE%B5%CF%86%CE%B1%CF%81%CE%BC%CE%BF%CE%B3%CE%AE%CF%82-%CF%84%CE%B7%CF%82-%CE%B1%CF%81%CF%87</x:v>
      </x:c>
    </x:row>
    <x:row r="32">
      <x:c r="A32" s="53" t="str">
        <x:v>mt</x:v>
      </x:c>
      <x:c r="B32" s="53" t="str">
        <x:v>Malta</x:v>
      </x:c>
      <x:c r="C32" s="53" t="str">
        <x:v>European Union</x:v>
      </x:c>
      <x:c r="D32" s="53" t="str">
        <x:v>national_regulations_partial_commencement_review</x:v>
      </x:c>
      <x:c r="E32" s="53" t="str">
        <x:v>EU enacted</x:v>
      </x:c>
      <x:c r="F32" s="53" t="str">
        <x:v>medium</x:v>
      </x:c>
      <x:c r="G32" s="76" t="n">
        <x:v>46284</x:v>
      </x:c>
      <x:c r="H32" s="76" t="n">
        <x:v>46287</x:v>
      </x:c>
      <x:c r="I32" s="76" t="n">
        <x:v>46288</x:v>
      </x:c>
      <x:c r="J32" s="53" t="str">
        <x:v>LN 173/2026 published; reporting timing needs careful application</x:v>
      </x:c>
      <x:c r="K32" s="53" t="str">
        <x:v>LN 173/2026 zverejnené; termíny vykazovania vyžadujú presné posúdenie</x:v>
      </x:c>
      <x:c r="L32" s="53" t="str">
        <x:v>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x:v>
      </x:c>
      <x:c r="M32" s="53" t="str">
        <x:v>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x:v>
      </x:c>
      <x:c r="N32" s="53" t="str">
        <x:v>Regulation 9(2)–(4): first reports for 150+ by 7 June 2027 for 2026, and 100–149 by 7 June 2031 for 2030; annual for 250+, triennial for 100–249. Regulation 9(5) separately specifies fourteen working days after the relevant yearly period: confirm how both timing rules apply before filing.</x:v>
      </x:c>
      <x:c r="O32" s="53" t="str">
        <x:v>Nariadenie 9 ods. 2–4: prvé správy pri 150+ do 7. júna 2027 za rok 2026 a pri 100–149 do 7. júna 2031 za rok 2030; každoročne pri 250+, každé tri roky pri 100–249. Odsek 5 osobitne uvádza štrnásť pracovných dní po príslušnom ročnom období: pred podaním overiť súbeh oboch časových pravidiel.</x:v>
      </x:c>
      <x:c r="P32" s="53" t="str">
        <x:v>• Use the official Maltese regulation and its actual commencement provisions.
• Keep exact thresholds, sanctions and dates traceable to the regulation.</x:v>
      </x:c>
      <x:c r="Q32" s="53" t="str">
        <x:v>• Používať oficiálny maltský predpis a jeho skutočné ustanovenia o účinnosti.
• Presné prahy, sankcie a dátumy musia zostať dohľadateľné k predpisu.</x:v>
      </x:c>
      <x:c r="R32" s="53" t="str">
        <x:v>• Preserve the full 2026 payroll period and obtain written filing instructions resolving regulation 9(5) before submission.
• Map the regulation's duties into recruitment and worker-information controls.
• Prepare equal-value reporting data and approvals.
• Retain the Legal Notice as the primary source for each claim.</x:v>
      </x:c>
      <x:c r="S32" s="53" t="str">
        <x:v>• Uchovať celé mzdové obdobie 2026 a pred podaním získať písomné pokyny objasňujúce nariadenie 9 ods. 5.
• Premietnuť povinnosti predpisu do náboru a informačných práv zamestnancov.
• Pripraviť údaje a schvaľovanie výkazníctva podľa práce rovnakej hodnoty.
• Legal Notice uchovávať ako primárny zdroj každého tvrdenia.</x:v>
      </x:c>
      <x:c r="T3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2" s="53" t="str">
        <x:v>Operational compliance aid, not employer-specific legal advice or a guarantee of litigation outcome. Use the cited official source and obtain local review before implementation or reliance.</x:v>
      </x:c>
      <x:c r="Y32" s="53" t="str">
        <x:v>Pomôcka na riadenie súladu, nie právne poradenstvo pre konkrétneho zamestnávateľa ani záruka výsledku sporu. Pred zavedením alebo spoliehaním sa na údaj treba použiť citovaný oficiálny zdroj a vykonať miestnu právnu kontrolu.</x:v>
      </x:c>
      <x:c r="Z32" s="53" t="str">
        <x:v>EU-PTD | EU-NIM | MT-LN173 | MT-LN173-PDF</x:v>
      </x:c>
      <x:c r="AA32" s="53" t="str">
        <x:v>https://eur-lex.europa.eu/eli/dir/2023/970/oj
https://eur-lex.europa.eu/legal-content/EN/NIM/?uri=CELEX:32023L0970
https://legislation.mt/eli/ln/2026/173/eng
https://legislation.mt/getpdf/6a38e5007b5e8933b81bd93a</x:v>
      </x:c>
    </x:row>
    <x:row r="33">
      <x:c r="A33" s="53" t="str">
        <x:v>lu</x:v>
      </x:c>
      <x:c r="B33" s="53" t="str">
        <x:v>Luxembourg</x:v>
      </x:c>
      <x:c r="C33" s="53" t="str">
        <x:v>European Union</x:v>
      </x:c>
      <x:c r="D33" s="53" t="str">
        <x:v>legislative_discussion_documented_enactment_unverified</x:v>
      </x:c>
      <x:c r="E33" s="53" t="str">
        <x:v>EU draft</x:v>
      </x:c>
      <x:c r="F33" s="53" t="str">
        <x:v>medium</x:v>
      </x:c>
      <x:c r="G33" s="76" t="n">
        <x:v>46284</x:v>
      </x:c>
      <x:c r="H33" s="76" t="n">
        <x:v>46287</x:v>
      </x:c>
      <x:c r="I33" s="76" t="n">
        <x:v>46288</x:v>
      </x:c>
      <x:c r="J33" s="53" t="str">
        <x:v>Parliamentary discussion documented; enacted transposition not verified</x:v>
      </x:c>
      <x:c r="K33" s="53" t="str">
        <x:v>Parlamentná diskusia zdokumentovaná; prijatá transpozícia nebola overená</x:v>
      </x:c>
      <x:c r="L33" s="53" t="str">
        <x:v>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x:v>
      </x:c>
      <x:c r="M33" s="53" t="str">
        <x:v>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x:v>
      </x:c>
      <x:c r="N33" s="53" t="str">
        <x:v>Monitor the government, Chamber of Deputies and Legilux weekly. No employer threshold or commencement date is inferred from the committee meeting.</x:v>
      </x:c>
      <x:c r="O33" s="53" t="str">
        <x:v>Týždenne sledovať vládu, Poslaneckú snemovňu a Legilux. Zo zasadnutia výboru sa neodvodzuje prah ani dátum vzniku povinností zamestnávateľa.</x:v>
      </x:c>
      <x:c r="P33" s="53" t="str">
        <x:v>• Apply current Luxembourg equality and employment law.
• Wait for a final official transposition act before relying on new thresholds or dates.</x:v>
      </x:c>
      <x:c r="Q33" s="53" t="str">
        <x:v>• Uplatňovať súčasné luxemburské právo rovnosti a zamestnanosti.
• Pred použitím nových prahov alebo dátumov počkať na konečný oficiálny transpozičný zákon.</x:v>
      </x:c>
      <x:c r="R33" s="53" t="str">
        <x:v>• Prepare equal-value categories and a source-backed legal change register; await the final Legilux text for new obligations.
• Preserve objective pay and consultation evidence.
• Prepare EU-ready processes and multilingual communication.
• Update after primary-law review.</x:v>
      </x:c>
      <x:c r="S33" s="53" t="str">
        <x:v>• Pripraviť kategórie rovnakej hodnoty a register právnych zmien so zdrojmi; nové povinnosti viazať na konečné znenie Legilux.
• Uchovávať dôkazy k objektívnemu odmeňovaniu a konzultáciám.
• Pripraviť procesy kompatibilné s EÚ a viacjazyčnú komunikáciu.
• Po kontrole primárneho zákona vykonať aktualizáciu.</x:v>
      </x:c>
      <x:c r="T3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3" s="53" t="str">
        <x:v>Operational compliance aid, not employer-specific legal advice or a guarantee of litigation outcome. Use the cited official source and obtain local review before implementation or reliance.</x:v>
      </x:c>
      <x:c r="Y33" s="53" t="str">
        <x:v>Pomôcka na riadenie súladu, nie právne poradenstvo pre konkrétneho zamestnávateľa ani záruka výsledku sporu. Pred zavedením alebo spoliehaním sa na údaj treba použiť citovaný oficiálny zdroj a vykonať miestnu právnu kontrolu.</x:v>
      </x:c>
      <x:c r="Z33" s="53" t="str">
        <x:v>EU-PTD | EU-NIM | LU-CHD-MEETING-1014627</x:v>
      </x:c>
      <x:c r="AA33" s="53" t="str">
        <x:v>https://eur-lex.europa.eu/eli/dir/2023/970/oj
https://eur-lex.europa.eu/legal-content/EN/NIM/?uri=CELEX:32023L0970
https://www.chd.lu/fr/meeting/1014627</x:v>
      </x:c>
    </x:row>
    <x:row r="34">
      <x:c r="A34" s="53" t="str">
        <x:v>uk</x:v>
      </x:c>
      <x:c r="B34" s="53" t="str">
        <x:v>United Kingdom</x:v>
      </x:c>
      <x:c r="C34" s="53" t="str">
        <x:v>Global</x:v>
      </x:c>
      <x:c r="D34" s="53" t="str">
        <x:v>great_britain_250_plus_reporting_active</x:v>
      </x:c>
      <x:c r="E34" s="53" t="str">
        <x:v>Non-EU regime</x:v>
      </x:c>
      <x:c r="F34" s="53" t="str">
        <x:v>high</x:v>
      </x:c>
      <x:c r="G34" s="76" t="n">
        <x:v>46284</x:v>
      </x:c>
      <x:c r="H34" s="76" t="n">
        <x:v>46287</x:v>
      </x:c>
      <x:c r="I34" s="76" t="n">
        <x:v>46288</x:v>
      </x:c>
      <x:c r="J34" s="53" t="str">
        <x:v>Great Britain 250+ gender-pay-gap reporting active</x:v>
      </x:c>
      <x:c r="K34" s="53" t="str">
        <x:v>Výkazníctvo rodového mzdového rozdielu pre 250 a viac je účinné vo Veľkej Británii</x:v>
      </x:c>
      <x:c r="L34" s="53" t="str">
        <x:v>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x:v>
      </x:c>
      <x:c r="M34" s="53" t="str">
        <x:v>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x:v>
      </x:c>
      <x:c r="N34" s="53" t="str">
        <x:v>For the current Great Britain cycle, private and voluntary-sector employers publish by 4 April after the 5 April snapshot; covered public authorities publish by 30 March after the 31 March snapshot.</x:v>
      </x:c>
      <x:c r="O34" s="53" t="str">
        <x:v>V aktuálnom cykle Veľkej Británie súkromný a dobrovoľnícky sektor zverejňuje do 4. apríla po referenčnom dni 5. apríla; zahrnuté verejné orgány do 30. marca po referenčnom dni 31. marca.</x:v>
      </x:c>
      <x:c r="P34" s="53" t="str">
        <x:v>• The 250+ Great Britain reporting duty is mandatory. Gender-pay-gap action plans are currently voluntary; the stated spring-2027 mandatory start is subject to legislation.
• Determine coverage and the relevant employee count separately for Great Britain and Northern Ireland.</x:v>
      </x:c>
      <x:c r="Q34" s="53" t="str">
        <x:v>• Reporting pri 250+ vo Veľkej Británii je povinný. Akčné plány sú zatiaľ dobrovoľné; uvádzané povinné zavedenie na jar 2027 je podmienené legislatívou.
• Pôsobnosť a príslušný počet zamestnancov určiť samostatne pre Veľkú Britániu a Severné Írsko.</x:v>
      </x:c>
      <x:c r="R34" s="53" t="str">
        <x:v>• Keep the mandatory report calendar and prepare a separate action plan with owners, measurable actions and review dates. Label its present voluntary status.
• Confirm legal entity, geography and 250-employee coverage.
• Validate six statutory metrics and the written statement.
• Publish on the government service and employer website by the applicable deadline.</x:v>
      </x:c>
      <x:c r="S34" s="53" t="str">
        <x:v>• Zachovať kalendár povinnej správy a pripraviť samostatný akčný plán s vlastníkmi, merateľnými krokmi a kontrolnými dátumami. Označiť jeho aktuálnu dobrovoľnosť.
• Potvrdiť právny subjekt, geografiu a hranicu 250 zamestnancov.
• Overiť šesť zákonných ukazovateľov a písomné vyhlásenie.
• Zverejniť v štátnej službe aj na stránke zamestnávateľa v príslušnom termíne.</x:v>
      </x:c>
      <x:c r="T3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4" s="53" t="str">
        <x:v>Operational compliance aid, not employer-specific legal advice or a guarantee of litigation outcome. Use the cited official source and obtain local review before implementation or reliance.</x:v>
      </x:c>
      <x:c r="Y34" s="53" t="str">
        <x:v>Pomôcka na riadenie súladu, nie právne poradenstvo pre konkrétneho zamestnávateľa ani záruka výsledku sporu. Pred zavedením alebo spoliehaním sa na údaj treba použiť citovaný oficiálny zdroj a vykonať miestnu právnu kontrolu.</x:v>
      </x:c>
      <x:c r="Z34" s="53" t="str">
        <x:v>UK-GPG-GOV</x:v>
      </x:c>
      <x:c r="AA34" s="53" t="str">
        <x:v>https://www.gov.uk/government/collections/gender-pay-gap-reporting-and-creating-an-action-plan-guidance-for-employers</x:v>
      </x:c>
    </x:row>
    <x:row r="35">
      <x:c r="A35" s="53" t="str">
        <x:v>us</x:v>
      </x:c>
      <x:c r="B35" s="53" t="str">
        <x:v>United States</x:v>
      </x:c>
      <x:c r="C35" s="53" t="str">
        <x:v>Global</x:v>
      </x:c>
      <x:c r="D35" s="53" t="str">
        <x:v>federal_equal_pay_and_title_vii_baseline_state_local_patchwork</x:v>
      </x:c>
      <x:c r="E35" s="53" t="str">
        <x:v>Non-EU regime</x:v>
      </x:c>
      <x:c r="F35" s="53" t="str">
        <x:v>medium</x:v>
      </x:c>
      <x:c r="G35" s="76" t="n">
        <x:v>46284</x:v>
      </x:c>
      <x:c r="H35" s="76" t="n">
        <x:v>46287</x:v>
      </x:c>
      <x:c r="I35" s="76" t="n">
        <x:v>46288</x:v>
      </x:c>
      <x:c r="J35" s="53" t="str">
        <x:v>Federal equal-pay baseline plus state and local transparency rules</x:v>
      </x:c>
      <x:c r="K35" s="53" t="str">
        <x:v>Federálny základ rovnakého odmeňovania dopĺňajú štátne a miestne pravidlá transparentnosti</x:v>
      </x:c>
      <x:c r="L35" s="53" t="str">
        <x:v>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x:v>
      </x:c>
      <x:c r="M35" s="53" t="str">
        <x:v>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x:v>
      </x:c>
      <x:c r="N35" s="53" t="str">
        <x:v>Use the EEOC's live EEO-1 cycle notice for the filing window; a July 2026 rescission proposal is not final law.</x:v>
      </x:c>
      <x:c r="O35" s="53" t="str">
        <x:v>Pre obdobie podania použiť živé oznámenie EEOC o cykle EEO-1; návrh zrušenia z júla 2026 nie je konečným právom.</x:v>
      </x:c>
      <x:c r="P35" s="53" t="str">
        <x:v>• California requires an in-post pay scale for covered 15+ employers, including roles potentially filled remotely in California. Its 100+ pay-data reports are separate from federal EEO-1. This is not a complete state-by-state survey.
• Apply the Equal Pay Act and Title VII alongside state and local salary-range, pay-history and recordkeeping rules.</x:v>
      </x:c>
      <x:c r="Q35" s="53" t="str">
        <x:v>• Kalifornia pri príslušných firmách s 15+ vyžaduje rozpätie priamo v ponuke vrátane pozícií možných na diaľku z Kalifornie. Mzdové výkazy pri 100+ sú oddelené od federálneho EEO-1. Nejde o úplnú revíziu všetkých štátov.
• Equal Pay Act a Title VII uplatňovať spolu so štátnymi a miestnymi pravidlami rozpätí, mzdovej histórie a evidencie.</x:v>
      </x:c>
      <x:c r="R35" s="53" t="str">
        <x:v>• Check recruiter and agency adverts, California remote eligibility, and payroll/labour-contractor report scope; retain the certified submission receipt.
• Map work locations and recruitment reach to state and local rules.
• Separate EEO-1 demographic reporting from pay-equity analysis.
• Preserve objective compensation evidence and privilege strategy with US counsel.</x:v>
      </x:c>
      <x:c r="S35" s="53" t="str">
        <x:v>• Skontrolovať ponuky náborárov a agentúr, možnosť práce z Kalifornie a pôsobnosť mzdových i dodávateľských výkazov; uchovať potvrdenie certifikovaného podania.
• Namapovať miesta výkonu práce a dosah náboru na štátne a miestne pravidlá.
• Oddeliť demografické EEO-1 od analýzy rovnosti odmeňovania.
• Uchovať objektívne dôkazy o odmene a nastaviť právne chránený postup s americkým poradcom.</x:v>
      </x:c>
      <x:c r="T3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5" s="53" t="str">
        <x:v>Operational compliance aid, not employer-specific legal advice or a guarantee of litigation outcome. Use the cited official source and obtain local review before implementation or reliance.</x:v>
      </x:c>
      <x:c r="Y35" s="53" t="str">
        <x:v>Pomôcka na riadenie súladu, nie právne poradenstvo pre konkrétneho zamestnávateľa ani záruka výsledku sporu. Pred zavedením alebo spoliehaním sa na údaj treba použiť citovaný oficiálny zdroj a vykonať miestnu právnu kontrolu.</x:v>
      </x:c>
      <x:c r="Z35" s="53" t="str">
        <x:v>US-EEOC-PAY | US-EEO1 | US-CA-DIR-EQUAL-PAY | US-CA-CRD-REPORTING</x:v>
      </x:c>
      <x:c r="AA35" s="53" t="str">
        <x:v>https://www.eeoc.gov/equal-paycompensation-discrimination
https://www.eeoc.gov/data/eeo-data-collections
https://www.dir.ca.gov/dlse/california_equal_pay_act.htm
https://calcivilrights.ca.gov/paydatareporting/</x:v>
      </x:c>
    </x:row>
    <x:row r="36">
      <x:c r="A36" s="53" t="str">
        <x:v>au</x:v>
      </x:c>
      <x:c r="B36" s="53" t="str">
        <x:v>Australia</x:v>
      </x:c>
      <x:c r="C36" s="53" t="str">
        <x:v>Global</x:v>
      </x:c>
      <x:c r="D36" s="53" t="str">
        <x:v>wgea_100_plus_reporting_and_500_plus_targets_active</x:v>
      </x:c>
      <x:c r="E36" s="53" t="str">
        <x:v>Non-EU regime</x:v>
      </x:c>
      <x:c r="F36" s="53" t="str">
        <x:v>high</x:v>
      </x:c>
      <x:c r="G36" s="76" t="n">
        <x:v>46284</x:v>
      </x:c>
      <x:c r="H36" s="76" t="n">
        <x:v>46287</x:v>
      </x:c>
      <x:c r="I36" s="76" t="n">
        <x:v>46288</x:v>
      </x:c>
      <x:c r="J36" s="53" t="str">
        <x:v>WGEA 100+ reporting active; 500+ target duties also apply</x:v>
      </x:c>
      <x:c r="K36" s="53" t="str">
        <x:v>Výkazníctvo WGEA pre 100 a viac je účinné; pre 500 a viac platia aj povinnosti cieľov</x:v>
      </x:c>
      <x:c r="L36" s="53" t="str">
        <x:v>Relevant Australian employers with 100 or more employees report annually to WGEA. A continuing-employer rule can keep an employer in scope while it remains at 80 or more employees, and employers with 500 or more employees have additional gender-equality target duties.</x:v>
      </x:c>
      <x:c r="M36" s="53" t="str">
        <x:v>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x:v>
      </x:c>
      <x:c r="N36" s="53" t="str">
        <x:v>The next standard WGEA reporting window is 1 April to 31 May 2027; confirm any extension or entity-specific notice in the WGEA portal.</x:v>
      </x:c>
      <x:c r="O36" s="53" t="str">
        <x:v>Nasledujúce štandardné okno výkazníctva WGEA je od 1. apríla do 31. mája 2027; prípadné predĺženie alebo osobitné oznámenie potvrdiť v portáli WGEA.</x:v>
      </x:c>
      <x:c r="P36" s="53" t="str">
        <x:v>• WGEA reporting requires CEO sign-off and sharing specified reports. Directly employing relevant employers with 500+ workers also choose three gender-equality targets and have three years to meet them or demonstrate improvement.
• Relevant private-sector and Commonwealth public-sector employers with 100 or more employees report to WGEA.</x:v>
      </x:c>
      <x:c r="Q36" s="53" t="str">
        <x:v>• Reporting WGEA vyžaduje schválenie CEO a zdieľanie určených správ. Príslušní priami zamestnávatelia s 500+ navyše volia tri ciele rodovej rovnosti a majú tri roky na splnenie alebo preukázanie zlepšenia.
• Relevantní zamestnávatelia súkromného sektora a federálneho verejného sektora so 100 alebo viac zamestnancami vykazujú WGEA.</x:v>
      </x:c>
      <x:c r="R36" s="53" t="str">
        <x:v>• Keep CEO approval, governing-body delivery evidence and a three-target register with baselines, owners and the entity’s selection date.
• Confirm relevant-employer and continuing-employer status.
• Reconcile workforce and remuneration data before the portal opens.
• For 500+ employers, document the required targets and progress evidence.</x:v>
      </x:c>
      <x:c r="S36" s="53" t="str">
        <x:v>• Uchovať schválenie CEO, dôkaz odovzdania riadiacemu orgánu a register troch cieľov s východiskami, vlastníkmi a dátumom výberu subjektu.
• Potvrdiť postavenie relevantného a pokračujúceho zamestnávateľa.
• Pred otvorením portálu zosúladiť pracovné a odmeňovacie údaje.
• Pri 500 a viac zdokumentovať požadované ciele a dôkazy pokroku.</x:v>
      </x:c>
      <x:c r="T3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6" s="53" t="str">
        <x:v>Operational compliance aid, not employer-specific legal advice or a guarantee of litigation outcome. Use the cited official source and obtain local review before implementation or reliance.</x:v>
      </x:c>
      <x:c r="Y36" s="53" t="str">
        <x:v>Pomôcka na riadenie súladu, nie právne poradenstvo pre konkrétneho zamestnávateľa ani záruka výsledku sporu. Pred zavedením alebo spoliehaním sa na údaj treba použiť citovaný oficiálny zdroj a vykonať miestnu právnu kontrolu.</x:v>
      </x:c>
      <x:c r="Z36" s="53" t="str">
        <x:v>AU-WGEA-REPORTING | AU-WGEA-COMPLIANCE | AU-WGEA-TARGETS</x:v>
      </x:c>
      <x:c r="AA36" s="53" t="str">
        <x:v>https://www.wgea.gov.au/reporting
https://www.wgea.gov.au/reporting/reporting-guide/compliance
https://www.wgea.gov.au/reporting/reporting-guide/compliance/targets</x:v>
      </x:c>
    </x:row>
    <x:row r="37">
      <x:c r="A37" s="53" t="str">
        <x:v>ca</x:v>
      </x:c>
      <x:c r="B37" s="53" t="str">
        <x:v>Canada</x:v>
      </x:c>
      <x:c r="C37" s="53" t="str">
        <x:v>Global</x:v>
      </x:c>
      <x:c r="D37" s="53" t="str">
        <x:v>federal_10_plus_pay_equity_and_100_plus_leep_active</x:v>
      </x:c>
      <x:c r="E37" s="53" t="str">
        <x:v>Non-EU regime</x:v>
      </x:c>
      <x:c r="F37" s="53" t="str">
        <x:v>high</x:v>
      </x:c>
      <x:c r="G37" s="76" t="n">
        <x:v>46284</x:v>
      </x:c>
      <x:c r="H37" s="76" t="n">
        <x:v>46287</x:v>
      </x:c>
      <x:c r="I37" s="76" t="n">
        <x:v>46288</x:v>
      </x:c>
      <x:c r="J37" s="53" t="str">
        <x:v>Federal 10+ proactive pay equity and separate 100+ LEEP reporting active</x:v>
      </x:c>
      <x:c r="K37" s="53" t="str">
        <x:v>Federálna proaktívna rovnosť odmeňovania od 10 a osobitné LEEP od 100 sú účinné</x:v>
      </x:c>
      <x:c r="L37" s="53" t="str">
        <x:v>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x:v>
      </x:c>
      <x:c r="M37" s="53" t="str">
        <x:v>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x:v>
      </x:c>
      <x:c r="N37" s="53" t="str">
        <x:v>For employers on the standard federal cycle, confirm the Pay Equity annual statement due 30 June 2027, LEEP reporting due 1 June 2027 and the employer-specific five-year plan update, including 4 September 2029 where applicable.</x:v>
      </x:c>
      <x:c r="O37" s="53" t="str">
        <x:v>Pri zamestnávateľoch v štandardnom federálnom cykle potvrdiť ročné vyhlásenie Pay Equity do 30. júna 2027, LEEP do 1. júna 2027 a vlastnú päťročnú aktualizáciu plánu vrátane 4. septembra 2029, ak sa uplatní.</x:v>
      </x:c>
      <x:c r="P37" s="53" t="str">
        <x:v>• The federal regime generally covers federally regulated employers with 10 or more employees, with process differences by size and bargaining status.
• A federal conclusion must not be applied automatically to a provincially regulated employer.</x:v>
      </x:c>
      <x:c r="Q37" s="53" t="str">
        <x:v>• Federálny režim vo všeobecnosti pokrýva federálne regulovaných zamestnávateľov s najmenej 10 zamestnancami, pričom postup sa líši podľa veľkosti a kolektívneho zastúpenia.
• Federálny záver sa nesmie automaticky preniesť na provinčne regulovaného zamestnávateľa.</x:v>
      </x:c>
      <x:c r="R37" s="53" t="str">
        <x:v>• Record why the entity is federally regulated, the date it became subject, the plan’s due date and the next five-year update; keep LEEP separate.
• Separate Pay Equity Act work from LEEP and provincial obligations.
• Confirm the employer's posting, annual-statement and plan-update dates.
• Maintain job classes, predominantly female/male comparisons and compensation adjustments with evidence.</x:v>
      </x:c>
      <x:c r="S37" s="53" t="str">
        <x:v>• Zaznamenať dôvod federálnej pôsobnosti, dátum jej vzniku, termín plánu a ďalšej päťročnej aktualizácie; LEEP viesť osobitne.
• Oddeliť proces Pay Equity Act od LEEP a provinčných povinností.
• Potvrdiť vlastné termíny zverejnenia, ročného vyhlásenia a aktualizácie plánu.
• S dôkazmi udržiavať pracovné triedy, porovnania prevažne ženských a mužských tried a úpravy odmeny.</x:v>
      </x:c>
      <x:c r="T3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7" s="53" t="str">
        <x:v>Operational compliance aid, not employer-specific legal advice or a guarantee of litigation outcome. Use the cited official source and obtain local review before implementation or reliance.</x:v>
      </x:c>
      <x:c r="Y37" s="53" t="str">
        <x:v>Pomôcka na riadenie súladu, nie právne poradenstvo pre konkrétneho zamestnávateľa ani záruka výsledku sporu. Pred zavedením alebo spoliehaním sa na údaj treba použiť citovaný oficiálny zdroj a vykonať miestnu právnu kontrolu.</x:v>
      </x:c>
      <x:c r="Z37" s="53" t="str">
        <x:v>CA-PAY-EQUITY | CA-LEEP</x:v>
      </x:c>
      <x:c r="AA37" s="53" t="str">
        <x:v>https://www.chrc-ccdp.gc.ca/individuals/pay-equity/employers-and-workplaces-regulated-pay-equity-act
https://www.canada.ca/en/employment-social-development/corporate/portfolio/labour/programs/employment-equity/legislated.html</x:v>
      </x:c>
    </x:row>
    <x:row r="38">
      <x:c r="A38" s="53" t="str">
        <x:v>br</x:v>
      </x:c>
      <x:c r="B38" s="53" t="str">
        <x:v>Brazil</x:v>
      </x:c>
      <x:c r="C38" s="53" t="str">
        <x:v>Global</x:v>
      </x:c>
      <x:c r="D38" s="53" t="str">
        <x:v>100_plus_semiannual_salary_transparency_reporting_active</x:v>
      </x:c>
      <x:c r="E38" s="53" t="str">
        <x:v>Non-EU regime</x:v>
      </x:c>
      <x:c r="F38" s="53" t="str">
        <x:v>medium</x:v>
      </x:c>
      <x:c r="G38" s="76" t="n">
        <x:v>46284</x:v>
      </x:c>
      <x:c r="H38" s="76" t="n">
        <x:v>46287</x:v>
      </x:c>
      <x:c r="I38" s="76" t="n">
        <x:v>46288</x:v>
      </x:c>
      <x:c r="J38" s="53" t="str">
        <x:v>100+ semi-annual reporting active; sixth-report availability not confirmed</x:v>
      </x:c>
      <x:c r="K38" s="53" t="str">
        <x:v>Polročné vykazovanie pri 100+ platí; dostupnosť šiestej správy nebola potvrdená</x:v>
      </x:c>
      <x:c r="L38" s="53" t="str">
        <x:v>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x:v>
      </x:c>
      <x:c r="M38" s="53" t="str">
        <x:v>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x:v>
      </x:c>
      <x:c r="N38" s="53" t="str">
        <x:v>The statutory publication cycle includes September. Retrieve and validate the sixth report when officially available; no precise September availability date was established by the reviewed public sources.</x:v>
      </x:c>
      <x:c r="O38" s="53" t="str">
        <x:v>Zákonný cyklus zverejnenia zahŕňa september. Šiestu správu prevziať a overiť po jej úradnom sprístupnení; kontrolované verejné zdroje neurčili presný septembrový dátum dostupnosti.</x:v>
      </x:c>
      <x:c r="P38" s="53" t="str">
        <x:v>• Employers in scope participate in the official semi-annual data and publication cycle.
• CBO occupational coding supports reporting context but does not replace objective job-value analysis.</x:v>
      </x:c>
      <x:c r="Q38" s="53" t="str">
        <x:v>• Zamestnávatelia v pôsobnosti sa zúčastňujú oficiálneho polročného zberu a zverejnenia údajov.
• Profesijné kódovanie CBO podporuje výkaznícky kontext, ale nenahrádza objektívne hodnotenie práce.</x:v>
      </x:c>
      <x:c r="R38" s="53" t="str">
        <x:v>• Check the employer’s official portal for its report, validate the figures and prepare the required publication; retain evidence of availability and the published report.
• Confirm legal-entity headcount and that the August data submission was completed.
• Retrieve and validate the government report when available and prepare a defensible explanatory action plan where needed.
• Publish and retain the report and evidence in the prescribed September window.</x:v>
      </x:c>
      <x:c r="S38" s="53" t="str">
        <x:v>• Skontrolovať správu firmy v oficiálnom portáli, overiť čísla a pripraviť požadované zverejnenie; uchovať dôkaz dostupnosti a zverejnenú verziu.
• Potvrdiť počet zamestnancov právnickej osoby a dokončenie augustového podania údajov.
• Po sprístupnení prevziať a overiť vládnu správu a podľa potreby pripraviť obhájiteľný vysvetľujúci akčný plán.
• V septembrovom okne zverejniť a uchovať správu aj dôkazy.</x:v>
      </x:c>
      <x:c r="T3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8" s="53" t="str">
        <x:v>Operational compliance aid, not employer-specific legal advice or a guarantee of litigation outcome. Use the cited official source and obtain local review before implementation or reliance.</x:v>
      </x:c>
      <x:c r="Y38" s="53" t="str">
        <x:v>Pomôcka na riadenie súladu, nie právne poradenstvo pre konkrétneho zamestnávateľa ani záruka výsledku sporu. Pred zavedením alebo spoliehaním sa na údaj treba použiť citovaný oficiálny zdroj a vykonať miestnu právnu kontrolu.</x:v>
      </x:c>
      <x:c r="Z38" s="53" t="str">
        <x:v>BR-LAW14611 | BR-MTE-EQUALITY-REPORT | BR-MTE-SIXTH-REPORT-2026</x:v>
      </x:c>
      <x:c r="AA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x:c r="A39" s="53" t="str">
        <x:v>jp</x:v>
      </x:c>
      <x:c r="B39" s="53" t="str">
        <x:v>Japan</x:v>
      </x:c>
      <x:c r="C39" s="53" t="str">
        <x:v>Asia-Pacific</x:v>
      </x:c>
      <x:c r="D39" s="53" t="str">
        <x:v>101_plus_gender_wage_gap_disclosure_active_from_2026_04_01</x:v>
      </x:c>
      <x:c r="E39" s="53" t="str">
        <x:v>Non-EU regime</x:v>
      </x:c>
      <x:c r="F39" s="53" t="str">
        <x:v>high</x:v>
      </x:c>
      <x:c r="G39" s="76" t="n">
        <x:v>46284</x:v>
      </x:c>
      <x:c r="H39" s="76" t="n">
        <x:v>46287</x:v>
      </x:c>
      <x:c r="I39" s="76" t="n">
        <x:v>46288</x:v>
      </x:c>
      <x:c r="J39" s="53" t="str">
        <x:v>Gender wage-gap disclosure applies to 101+ regular workers from 1 April 2026</x:v>
      </x:c>
      <x:c r="K39" s="53" t="str">
        <x:v>Zverejnenie rodového mzdového rozdielu platí od 1. apríla 2026 pre 101 a viac pravidelných pracovníkov</x:v>
      </x:c>
      <x:c r="L39" s="53" t="str">
        <x:v>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x:v>
      </x:c>
      <x:c r="M39" s="53" t="str">
        <x:v>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x:v>
      </x:c>
      <x:c r="N39" s="53" t="str">
        <x:v>Generally about three months after the following financial year begins. A June 2026 year-end points to approximately September 2026, not a universal 30 September deadline.</x:v>
      </x:c>
      <x:c r="O39" s="53" t="str">
        <x:v>Spravidla približne tri mesiace od začiatku ďalšieho účtovného roka. Koniec roka v júni 2026 smeruje približne na september 2026, nie na univerzálny termín 30. septembra.</x:v>
      </x:c>
      <x:c r="P39" s="53" t="str">
        <x:v>• Employers with at least 101 regular workers are within the expanded disclosure scope, subject to the official definitions.
• The published aggregate gap is not a substitute for equal-value job analysis.</x:v>
      </x:c>
      <x:c r="Q39" s="53" t="str">
        <x:v>• Zamestnávatelia s najmenej 101 pravidelnými pracovníkmi patria do rozšírenej pôsobnosti podľa oficiálnych definícií.
• Zverejnený agregovaný rozdiel nenahrádza analýzu práce rovnakej hodnoty.</x:v>
      </x:c>
      <x:c r="R39" s="53" t="str">
        <x:v>• Prepare both indicators and the size-appropriate additional item(s). Record the first financial year ending on/after 1 April 2026 and the publication date.
• Confirm the regular-worker count and fiscal year.
• Calculate the prescribed female-to-male wage ratio and required contextual disclosures.
• Publish in the required channel and retain calculation evidence.</x:v>
      </x:c>
      <x:c r="S39" s="53" t="str">
        <x:v>• Pripraviť oba ukazovatele a ďalšie položky podľa veľkosti. Zaznamenať prvý účtovný rok končiaci 1. apríla 2026 alebo neskôr a dátum zverejnenia.
• Potvrdiť počet pravidelných pracovníkov a fiškálny rok.
• Vypočítať predpísaný pomer odmien žien a mužov a požadovaný kontext.
• Zverejniť v požadovanom kanáli a uchovať dôkazy výpočtu.</x:v>
      </x:c>
      <x:c r="T3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9" s="53" t="str">
        <x:v>Operational compliance aid, not employer-specific legal advice or a guarantee of litigation outcome. Use the cited official source and obtain local review before implementation or reliance.</x:v>
      </x:c>
      <x:c r="Y39" s="53" t="str">
        <x:v>Pomôcka na riadenie súladu, nie právne poradenstvo pre konkrétneho zamestnávateľa ani záruka výsledku sporu. Pred zavedením alebo spoliehaním sa na údaj treba použiť citovaný oficiálny zdroj a vykonať miestnu právnu kontrolu.</x:v>
      </x:c>
      <x:c r="Z39" s="53" t="str">
        <x:v>JP-MHLW-GPG | JP-MHLW-DISCLOSURE-2026</x:v>
      </x:c>
      <x:c r="AA39" s="53" t="str">
        <x:v>https://www.mhlw.go.jp/stf/seisakunitsuite/bunya/0000091025.html
https://jsite.mhlw.go.jp/tokyo-roudoukyoku/content/contents/002609287.pdf</x:v>
      </x:c>
    </x:row>
    <x:row r="40">
      <x:c r="A40" s="53" t="str">
        <x:v>kr</x:v>
      </x:c>
      <x:c r="B40" s="53" t="str">
        <x:v>South Korea</x:v>
      </x:c>
      <x:c r="C40" s="53" t="str">
        <x:v>Asia-Pacific</x:v>
      </x:c>
      <x:c r="D40" s="53" t="str">
        <x:v>equal_value_pay_old_small_employer_exception_deleted</x:v>
      </x:c>
      <x:c r="E40" s="53" t="str">
        <x:v>Non-EU regime</x:v>
      </x:c>
      <x:c r="F40" s="53" t="str">
        <x:v>medium</x:v>
      </x:c>
      <x:c r="G40" s="76" t="n">
        <x:v>46284</x:v>
      </x:c>
      <x:c r="H40" s="76" t="n">
        <x:v>46287</x:v>
      </x:c>
      <x:c r="I40" s="76" t="n">
        <x:v>46288</x:v>
      </x:c>
      <x:c r="J40" s="53" t="str">
        <x:v>Equal-value pay applies under the Act; the old under-five-worker exemption was deleted</x:v>
      </x:c>
      <x:c r="K40" s="53" t="str">
        <x:v>Rovnaká odmena podľa zákona; stará výnimka pre menej než päť pracovníkov bola zrušená</x:v>
      </x:c>
      <x:c r="L40" s="53" t="str">
        <x:v>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x:v>
      </x:c>
      <x:c r="M40" s="53" t="str">
        <x:v>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x:v>
      </x:c>
      <x:c r="N40" s="53" t="str">
        <x:v>Correct scope now; no universal public-report filing date follows from article 8.</x:v>
      </x:c>
      <x:c r="O40" s="53" t="str">
        <x:v>Opraviť pôsobnosť teraz; z článku 8 nevyplýva univerzálny termín verejného výkazu.</x:v>
      </x:c>
      <x:c r="P40" s="53" t="str">
        <x:v>• Equal-value comparison covers skills, effort, responsibility and working conditions.
• The deleted five-worker exemption cannot be used to exclude small establishments.</x:v>
      </x:c>
      <x:c r="Q40" s="53" t="str">
        <x:v>• Porovnanie rovnakej hodnoty zahŕňa zručnosti, úsilie, zodpovednosť a pracovné podmienky.
• Zrušenú výnimku piatich pracovníkov nemožno použiť na vylúčenie malých prevádzok.</x:v>
      </x:c>
      <x:c r="R40" s="53" t="str">
        <x:v>• Review small establishments previously excluded by the tracker. Compare actual skill, effort, responsibility and working conditions within the business.
• Confirm any specific statutory exception with Korean counsel.
• Retain actual job-content evidence and objective reasons for pay differences.</x:v>
      </x:c>
      <x:c r="S40" s="53" t="str">
        <x:v>• Preveriť malé prevádzky, ktoré tracker predtým vylučoval. Porovnať skutočné zručnosti, úsilie, zodpovednosť a pracovné podmienky v podniku.
• Konkrétnu zákonnú výnimku potvrdiť s kórejským právnikom.
• Uchovať dôkazy skutočného obsahu práce a objektívne dôvody rozdielov.</x:v>
      </x:c>
      <x:c r="T4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0" s="53" t="str">
        <x:v>Operational compliance aid, not employer-specific legal advice or a guarantee of litigation outcome. Use the cited official source and obtain local review before implementation or reliance.</x:v>
      </x:c>
      <x:c r="Y40" s="53" t="str">
        <x:v>Pomôcka na riadenie súladu, nie právne poradenstvo pre konkrétneho zamestnávateľa ani záruka výsledku sporu. Pred zavedením alebo spoliehaním sa na údaj treba použiť citovaný oficiálny zdroj a vykonať miestnu právnu kontrolu.</x:v>
      </x:c>
      <x:c r="Z40" s="53" t="str">
        <x:v>KR-EQUAL-EMPLOYMENT-ACT | KR-EQUAL-EMPLOYMENT-ACT-TEXT | KR-EQUAL-EMPLOYMENT-DECREE</x:v>
      </x:c>
      <x:c r="AA40" s="53" t="str">
        <x:v>https://www.law.go.kr/LSW/eng/engLsSc.do?menuId=2&amp;query=EQUAL%20EMPLOYMENT%20OPPORTUNITY
https://elaw.klri.re.kr/kor_mobile/viewer.do?hseq=71638&amp;key=6&amp;type=sogan
https://elaw.klri.re.kr/eng_mobile/viewer.do?hseq=71639&amp;key=6&amp;type=sogan</x:v>
      </x:c>
    </x:row>
    <x:row r="41">
      <x:c r="A41" s="53" t="str">
        <x:v>il</x:v>
      </x:c>
      <x:c r="B41" s="53" t="str">
        <x:v>Israel</x:v>
      </x:c>
      <x:c r="C41" s="53" t="str">
        <x:v>Middle East / Asia</x:v>
      </x:c>
      <x:c r="D41" s="53" t="str">
        <x:v>519_plus_and_specified_entities_annual_reporting_active</x:v>
      </x:c>
      <x:c r="E41" s="53" t="str">
        <x:v>Non-EU regime</x:v>
      </x:c>
      <x:c r="F41" s="53" t="str">
        <x:v>medium</x:v>
      </x:c>
      <x:c r="G41" s="76" t="n">
        <x:v>46284</x:v>
      </x:c>
      <x:c r="H41" s="76" t="n">
        <x:v>46287</x:v>
      </x:c>
      <x:c r="I41" s="76" t="n">
        <x:v>46288</x:v>
      </x:c>
      <x:c r="J41" s="53" t="str">
        <x:v>Annual reporting active for 519+ employers and specified entities</x:v>
      </x:c>
      <x:c r="K41" s="53" t="str">
        <x:v>Ročné výkazníctvo je účinné pre zamestnávateľov s 519 a viac a určené subjekty</x:v>
      </x:c>
      <x:c r="L41" s="53" t="str">
        <x:v>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x:v>
      </x:c>
      <x:c r="M41" s="53" t="str">
        <x:v>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x:v>
      </x:c>
      <x:c r="N41" s="53" t="str">
        <x:v>Current-cycle publication deadline and any extension: verification required.</x:v>
      </x:c>
      <x:c r="O41" s="53" t="str">
        <x:v>Termín aktuálneho cyklu a prípadné predĺženie: vyžaduje overenie.</x:v>
      </x:c>
      <x:c r="P41" s="53" t="str">
        <x:v>• In-scope large employers prepare both detailed internal information and a public-facing report.
• Confidentiality and worker-group design require legal and data-protection control.</x:v>
      </x:c>
      <x:c r="Q41" s="53" t="str">
        <x:v>• Veľkí zamestnávatelia v pôsobnosti pripravujú podrobnú internú informáciu aj verejnú správu.
• Dôvernosť a vytvorenie skupín pracovníkov vyžadujú právnu a dátovú kontrolu.</x:v>
      </x:c>
      <x:c r="R41" s="53" t="str">
        <x:v>• Obtain the Commission’s current notice for the covered year before deciding whether the report is late; preserve internal and public reports with privacy controls.
• Confirm whether headcount or specified-body coverage applies.
• Calculate employee-level and public aggregate outputs with privacy controls.
• Publish and provide required information within the annual cycle.</x:v>
      </x:c>
      <x:c r="S41" s="53" t="str">
        <x:v>• Pred posúdením omeškania získať aktuálne oznámenie komisie pre príslušný rok; uchovať internú a verejnú verziu s ochranou súkromia.
• Potvrdiť pôsobnosť podľa počtu alebo postavenia určeného subjektu.
• Vypočítať individuálne a verejné agregované výstupy s ochranou súkromia.
• Zverejniť a poskytnúť požadované informácie v ročnom cykle.</x:v>
      </x:c>
      <x:c r="T4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1" s="53" t="str">
        <x:v>Operational compliance aid, not employer-specific legal advice or a guarantee of litigation outcome. Use the cited official source and obtain local review before implementation or reliance.</x:v>
      </x:c>
      <x:c r="Y41" s="53" t="str">
        <x:v>Pomôcka na riadenie súladu, nie právne poradenstvo pre konkrétneho zamestnávateľa ani záruka výsledku sporu. Pred zavedením alebo spoliehaním sa na údaj treba použiť citovaný oficiálny zdroj a vykonať miestnu právnu kontrolu.</x:v>
      </x:c>
      <x:c r="Z41" s="53" t="str">
        <x:v>IL-KNESSET-EQUAL-PAY</x:v>
      </x:c>
      <x:c r="AA41" s="53" t="str">
        <x:v>https://main.knesset.gov.il/News/PressReleases/pages/press23082020a.aspx</x:v>
      </x:c>
    </x:row>
    <x:row r="42">
      <x:c r="A42" s="53" t="str">
        <x:v>za</x:v>
      </x:c>
      <x:c r="B42" s="53" t="str">
        <x:v>South Africa</x:v>
      </x:c>
      <x:c r="C42" s="53" t="str">
        <x:v>Africa</x:v>
      </x:c>
      <x:c r="D42" s="53" t="str">
        <x:v>designated_employer_eea2_eea4_reporting_active</x:v>
      </x:c>
      <x:c r="E42" s="53" t="str">
        <x:v>Non-EU regime</x:v>
      </x:c>
      <x:c r="F42" s="53" t="str">
        <x:v>medium</x:v>
      </x:c>
      <x:c r="G42" s="76" t="n">
        <x:v>46284</x:v>
      </x:c>
      <x:c r="H42" s="76" t="n">
        <x:v>46287</x:v>
      </x:c>
      <x:c r="I42" s="76" t="n">
        <x:v>46288</x:v>
      </x:c>
      <x:c r="J42" s="53" t="str">
        <x:v>2026 EEA2/EEA4 reporting open for designated employers</x:v>
      </x:c>
      <x:c r="K42" s="53" t="str">
        <x:v>Vykazovanie EEA2/EEA4 za rok 2026 otvorené pre určených zamestnávateľov</x:v>
      </x:c>
      <x:c r="L42" s="53" t="str">
        <x:v>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x:v>
      </x:c>
      <x:c r="M42" s="53" t="str">
        <x:v>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x:v>
      </x:c>
      <x:c r="N42" s="53" t="str">
        <x:v>Manual filing closes 1 October 2026; online filing closes 15 January 2027 at 23:59. The separate 31 August EEA14 notice concerns closure, merger, liquidation or cessation and is not the EEA2/EEA4 deadline.</x:v>
      </x:c>
      <x:c r="O42" s="53" t="str">
        <x:v>Listinné podanie sa uzatvára 1. októbra 2026; online podanie 15. januára 2027 o 23:59. Osobitné oznámenie EEA14 do 31. augusta sa týka ukončenia, zlúčenia či likvidácie a nie je termínom EEA2/EEA4.</x:v>
      </x:c>
      <x:c r="P42" s="53" t="str">
        <x:v>• The live 2026 portal accepts EEA2 and EEA4 only, not EEA12/13. It requires CEO approval and an acknowledgement of receipt; no amendment is allowed after final submission.
• EEA4 income-differential information is a regulatory submission, not a public EU-style pay-gap report.</x:v>
      </x:c>
      <x:c r="Q42" s="53" t="str">
        <x:v>• Živý portál 2026 prijíma iba EEA2 a EEA4, nie EEA12/13. Vyžaduje schválenie CEO a potvrdenie prijatia; po konečnom podaní nepovoľuje zmenu.
• Údaje o príjmových rozdieloch EEA4 sú regulačným podaním, nie verejnou správou o mzdovom rozdiele podľa modelu EÚ.</x:v>
      </x:c>
      <x:c r="R42" s="53" t="str">
        <x:v>• Use a pre-submission checklist for figures and CEO approval, then save the acknowledgement. Select online or manual delivery deliberately.
• Confirm designated-employer status under the amended rules.
• Reconcile EEA2/EEA4 workforce, occupational-level and income data.
• Select the filing channel and meet its distinct closing date.</x:v>
      </x:c>
      <x:c r="S42" s="53" t="str">
        <x:v>• Pred podaním skontrolovať čísla a schválenie CEO, potom uložiť potvrdenie prijatia. Vedome zvoliť online alebo manuálne doručenie.
• Potvrdiť postavenie určeného zamestnávateľa podľa novelizovaných pravidiel.
• Zosúladiť pracovné, profesijné a príjmové údaje EEA2/EEA4.
• Zvoliť spôsob podania a dodržať jeho odlišnú uzávierku.</x:v>
      </x:c>
      <x:c r="T4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2" s="53" t="str">
        <x:v>Operational compliance aid, not employer-specific legal advice or a guarantee of litigation outcome. Use the cited official source and obtain local review before implementation or reliance.</x:v>
      </x:c>
      <x:c r="Y42" s="53" t="str">
        <x:v>Pomôcka na riadenie súladu, nie právne poradenstvo pre konkrétneho zamestnávateľa ani záruka výsledku sporu. Pred zavedením alebo spoliehaním sa na údaj treba použiť citovaný oficiálny zdroj a vykonať miestnu právnu kontrolu.</x:v>
      </x:c>
      <x:c r="Z42" s="53" t="str">
        <x:v>ZA-DEL-EE-REPORTING | ZA-EE-REGULATIONS-2025 | ZA-DEL-EE-ONLINE-2026</x:v>
      </x:c>
      <x:c r="AA42" s="53"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row>
    <x:row r="43">
      <x:c r="A43" s="53" t="str">
        <x:v>in</x:v>
      </x:c>
      <x:c r="B43" s="53" t="str">
        <x:v>India</x:v>
      </x:c>
      <x:c r="C43" s="53" t="str">
        <x:v>Asia-Pacific</x:v>
      </x:c>
      <x:c r="D43" s="53" t="str">
        <x:v>code_on_wages_section_3_in_force_no_public_reporting</x:v>
      </x:c>
      <x:c r="E43" s="53" t="str">
        <x:v>Non-EU regime</x:v>
      </x:c>
      <x:c r="F43" s="53" t="str">
        <x:v>high</x:v>
      </x:c>
      <x:c r="G43" s="76" t="n">
        <x:v>46284</x:v>
      </x:c>
      <x:c r="H43" s="76" t="n">
        <x:v>46287</x:v>
      </x:c>
      <x:c r="I43" s="76" t="n">
        <x:v>46288</x:v>
      </x:c>
      <x:c r="J43" s="53" t="str">
        <x:v>Code on Wages section 3 in force; no universal public reporting</x:v>
      </x:c>
      <x:c r="K43" s="53" t="str">
        <x:v>§ 3 Code on Wages je účinný; bez univerzálneho verejného výkazníctva</x:v>
      </x:c>
      <x:c r="L43" s="53" t="str">
        <x:v>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x:v>
      </x:c>
      <x:c r="M43" s="53" t="str">
        <x:v>§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x:v>
      </x:c>
      <x:c r="N43" s="53" t="str">
        <x:v>No universal filing date is asserted; monitor India Code, Gazette and implementing rules for changes.</x:v>
      </x:c>
      <x:c r="O43" s="53" t="str">
        <x:v>Univerzálny termín podania sa neuvádza; sledovať India Code, vestník a vykonávacie pravidlá.</x:v>
      </x:c>
      <x:c r="P43" s="53" t="str">
        <x:v>• The official explanation explicitly includes transgender identity in section 3 gender-discrimination controls for wages and recruitment. A generic male/female-only policy misses that scope.
• Maintain non-discriminatory wage and recruitment controls under the law in force.</x:v>
      </x:c>
      <x:c r="Q43" s="53" t="str">
        <x:v>• Oficiálne vysvetlenie výslovne zahŕňa transrodovú identitu do zákazu rodovej diskriminácie v odmene a nábore podľa § 3. Všeobecná politika iba muži/ženy túto pôsobnosť nezachytí.
• Udržiavať nediskriminačné kontroly odmeňovania a náboru podľa účinného práva.</x:v>
      </x:c>
      <x:c r="R43" s="53" t="str">
        <x:v>• Review recruitment templates and wage-comparison controls for gender-inclusive application; confirm the appropriate central/state rules for the establishment.
• Apply section 3 without importing an EU headcount threshold.
• Document same-or-similar-work comparisons and objective wage reasons.
• Check sector, state and recruitment restrictions before implementation.</x:v>
      </x:c>
      <x:c r="S43" s="53" t="str">
        <x:v>• Preveriť rodovo inkluzívne uplatnenie náborových vzorov a mzdových porovnaní; potvrdiť príslušné centrálne alebo štátne pravidlá prevádzky.
• Uplatniť § 3 bez prenášania prahu počtu pracovníkov z EÚ.
• Dokumentovať porovnania rovnakej alebo podobnej práce a objektívne dôvody mzdy.
• Pred zavedením overiť odvetvové, štátne a náborové obmedzenia.</x:v>
      </x:c>
      <x:c r="T4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3" s="53" t="str">
        <x:v>Operational compliance aid, not employer-specific legal advice or a guarantee of litigation outcome. Use the cited official source and obtain local review before implementation or reliance.</x:v>
      </x:c>
      <x:c r="Y43" s="53" t="str">
        <x:v>Pomôcka na riadenie súladu, nie právne poradenstvo pre konkrétneho zamestnávateľa ani záruka výsledku sporu. Pred zavedením alebo spoliehaním sa na údaj treba použiť citovaný oficiálny zdroj a vykonať miestnu právnu kontrolu.</x:v>
      </x:c>
      <x:c r="Z43" s="53" t="str">
        <x:v>IN-CODE-WAGES-S3 | IN-PIB-WAGES-GENDER</x:v>
      </x:c>
      <x:c r="AA43" s="53" t="str">
        <x:v>https://www.indiacode.nic.in/show-data?actid=AC_CEN_6_0_00035_201929_1608714855550&amp;orderno=3&amp;sectionId=51615&amp;sectionno=3
https://www.pib.gov.in/FactsheetDetails.aspx?Id=150481&amp;lang=1&amp;reg=3</x:v>
      </x:c>
    </x:row>
    <x:row r="44">
      <x:c r="A44" s="53" t="str">
        <x:v>sg</x:v>
      </x:c>
      <x:c r="B44" s="53" t="str">
        <x:v>Singapore</x:v>
      </x:c>
      <x:c r="C44" s="53" t="str">
        <x:v>Asia-Pacific</x:v>
      </x:c>
      <x:c r="D44" s="53" t="str">
        <x:v>tripartite_guidance_active_workplace_fairness_not_yet_in_force</x:v>
      </x:c>
      <x:c r="E44" s="53" t="str">
        <x:v>Non-EU regime</x:v>
      </x:c>
      <x:c r="F44" s="53" t="str">
        <x:v>high</x:v>
      </x:c>
      <x:c r="G44" s="76" t="n">
        <x:v>46284</x:v>
      </x:c>
      <x:c r="H44" s="76" t="n">
        <x:v>46287</x:v>
      </x:c>
      <x:c r="I44" s="76" t="n">
        <x:v>46288</x:v>
      </x:c>
      <x:c r="J44" s="53" t="str">
        <x:v>Tripartite fair-employment guidance active; Workplace Fairness Act enacted but not yet in force</x:v>
      </x:c>
      <x:c r="K44" s="53" t="str">
        <x:v>Tripartitné pravidlá spravodlivého zamestnávania sú účinné; Workplace Fairness Act je prijatý, ale ešte nie je účinný</x:v>
      </x:c>
      <x:c r="L44" s="53" t="str">
        <x:v>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x:v>
      </x:c>
      <x:c r="M44" s="53" t="str">
        <x:v>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x:v>
      </x:c>
      <x:c r="N44" s="53" t="str">
        <x:v>Monitor MOM for commencement and implementing rules toward the end-2027 target; no current universal filing date is asserted.</x:v>
      </x:c>
      <x:c r="O44" s="53" t="str">
        <x:v>Sledovať MOM pre účinnosť a vykonávacie pravidlá smerom ku koncu roka 2027; aktuálny univerzálny termín podania sa neuvádza.</x:v>
      </x:c>
      <x:c r="P44" s="53" t="str">
        <x:v>• Apply current fair-employment, non-discrimination and tripartite requirements relevant to the employer.
• Do not convert a national statistic into a company reporting duty.</x:v>
      </x:c>
      <x:c r="Q44" s="53" t="str">
        <x:v>• Uplatňovať aktuálne pravidlá spravodlivého zamestnávania, nediskriminácie a tripartitné požiadavky relevantné pre zamestnávateľa.
• Národnú štatistiku nezamieňať za firemnú výkaznícku povinnosť.</x:v>
      </x:c>
      <x:c r="R44" s="53" t="str">
        <x:v>• Review recruitment criteria and grievance handling now; keep an owner for the final commencement notice and implementation rules.
• Apply current tripartite fair-employment practices now.
• Treat the future under-25 exemption and statutory processes as planning assumptions only until commencement.
• Maintain objective pay criteria and internal gap monitoring.</x:v>
      </x:c>
      <x:c r="S44" s="53" t="str">
        <x:v>• Teraz preveriť náborové kritériá a vybavovanie sťažností; určiť vlastníka sledovania konečného oznámenia účinnosti a vykonávacích pravidiel.
• Teraz uplatňovať aktuálne tripartitné postupy spravodlivého zamestnávania.
• Budúcu výnimku pod 25 a zákonné procesy používať iba ako plánovacie predpoklady až do účinnosti.
• Udržiavať objektívne kritériá odmeňovania a interné sledovanie rozdielov.</x:v>
      </x:c>
      <x:c r="T4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4" s="53" t="str">
        <x:v>Operational compliance aid, not employer-specific legal advice or a guarantee of litigation outcome. Use the cited official source and obtain local review before implementation or reliance.</x:v>
      </x:c>
      <x:c r="Y44" s="53" t="str">
        <x:v>Pomôcka na riadenie súladu, nie právne poradenstvo pre konkrétneho zamestnávateľa ani záruka výsledku sporu. Pred zavedením alebo spoliehaním sa na údaj treba použiť citovaný oficiálny zdroj a vykonať miestnu právnu kontrolu.</x:v>
      </x:c>
      <x:c r="Z44" s="53" t="str">
        <x:v>SG-MOM-WFA | SG-MOM-TGFEP | SG-MOM-WFA-EXEMPTION</x:v>
      </x:c>
      <x:c r="AA44" s="53"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row>
    <x:row r="45">
      <x:c r="A45" s="53" t="str">
        <x:v>ch</x:v>
      </x:c>
      <x:c r="B45" s="53" t="str">
        <x:v>Switzerland</x:v>
      </x:c>
      <x:c r="C45" s="53" t="str">
        <x:v>Europe non-EU</x:v>
      </x:c>
      <x:c r="D45" s="53" t="str">
        <x:v>100_plus_headcount_equal_pay_analysis_active_until_2032</x:v>
      </x:c>
      <x:c r="E45" s="53" t="str">
        <x:v>Non-EU regime</x:v>
      </x:c>
      <x:c r="F45" s="53" t="str">
        <x:v>high</x:v>
      </x:c>
      <x:c r="G45" s="76" t="n">
        <x:v>46284</x:v>
      </x:c>
      <x:c r="H45" s="76" t="n">
        <x:v>46287</x:v>
      </x:c>
      <x:c r="I45" s="76" t="n">
        <x:v>46288</x:v>
      </x:c>
      <x:c r="J45" s="53" t="str">
        <x:v>100+ headcount equal-pay analysis framework active through 30 June 2032</x:v>
      </x:c>
      <x:c r="K45" s="53" t="str">
        <x:v>Rámec analýzy rovnakého odmeňovania od 100 osôb je účinný do 30. júna 2032</x:v>
      </x:c>
      <x:c r="L45" s="53" t="str">
        <x:v>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x:v>
      </x:c>
      <x:c r="M45" s="53" t="str">
        <x:v>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x:v>
      </x:c>
      <x:c r="N45" s="53" t="str">
        <x:v>Derive the date from first coverage or the last failed analysis; framework runs through 30 June 2032.</x:v>
      </x:c>
      <x:c r="O45" s="53" t="str">
        <x:v>Termín odvodiť od prvej pôsobnosti alebo poslednej nevyhovujúcej analýzy; rámec trvá do 30. júna 2032.</x:v>
      </x:c>
      <x:c r="P45" s="53" t="str">
        <x:v>• Use the federal rules and an accepted analytical method such as the official Logib tool where applicable.
• Confirm exemptions and the ten-year statutory time window before concluding scope.</x:v>
      </x:c>
      <x:c r="Q45" s="53" t="str">
        <x:v>• Použiť federálne pravidlá a podľa pôsobnosti akceptovanú analytickú metódu, napríklad oficiálny nástroj Logib.
• Pred záverom o pôsobnosti potvrdiť výnimky a desaťročné časové obmedzenie zákona.</x:v>
      </x:c>
      <x:c r="R45" s="53" t="str">
        <x:v>• Record the last analysis result, workforce at the year start, independent-review evidence and next required date; do not copy another employer’s 2025–2027 sequence.
• Test the threshold using headcount and exclude apprentices correctly.
• Confirm whether a prior successful analysis removes the repeat requirement.
• Schedule analysis, independent verification and communication as separate controlled milestones.</x:v>
      </x:c>
      <x:c r="S45" s="53" t="str">
        <x:v>• Zaznamenať výsledok poslednej analýzy, počet na začiatku roka, dôkaz nezávislej kontroly a ďalší termín; nekopírovať cyklus 2025–2027 inej firmy.
• Prah posúdiť podľa počtu osôb a správne vylúčiť učňov.
• Potvrdiť, či predchádzajúca úspešná analýza odstraňuje povinnosť opakovania.
• Analýzu, nezávislé overenie a komunikáciu naplánovať ako samostatné kontrolované míľniky.</x:v>
      </x:c>
      <x:c r="T4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5" s="53" t="str">
        <x:v>Operational compliance aid, not employer-specific legal advice or a guarantee of litigation outcome. Use the cited official source and obtain local review before implementation or reliance.</x:v>
      </x:c>
      <x:c r="Y45" s="53" t="str">
        <x:v>Pomôcka na riadenie súladu, nie právne poradenstvo pre konkrétneho zamestnávateľa ani záruka výsledku sporu. Pred zavedením alebo spoliehaním sa na údaj treba použiť citovaný oficiálny zdroj a vykonať miestnu právnu kontrolu.</x:v>
      </x:c>
      <x:c r="Z45" s="53" t="str">
        <x:v>CH-EBG-REPEAT</x:v>
      </x:c>
      <x:c r="AA45" s="53" t="str">
        <x:v>https://www.ebg.admin.ch/en/repetition-of-the-wage-equality-analysis</x:v>
      </x:c>
    </x:row>
    <x:row r="46">
      <x:c r="A46" s="53" t="str">
        <x:v>is</x:v>
      </x:c>
      <x:c r="B46" s="53" t="str">
        <x:v>Iceland</x:v>
      </x:c>
      <x:c r="C46" s="53" t="str">
        <x:v>Europe non-EU</x:v>
      </x:c>
      <x:c r="D46" s="53" t="str">
        <x:v>law_53_2026_effective_2026_09_01_50_plus_reporting</x:v>
      </x:c>
      <x:c r="E46" s="53" t="str">
        <x:v>Non-EU regime</x:v>
      </x:c>
      <x:c r="F46" s="53" t="str">
        <x:v>medium</x:v>
      </x:c>
      <x:c r="G46" s="76" t="n">
        <x:v>46284</x:v>
      </x:c>
      <x:c r="H46" s="76" t="n">
        <x:v>46287</x:v>
      </x:c>
      <x:c r="I46" s="76" t="n">
        <x:v>46288</x:v>
      </x:c>
      <x:c r="J46" s="53" t="str">
        <x:v>National 50+ reporting framework in force; transition depends on prior certification</x:v>
      </x:c>
      <x:c r="K46" s="53" t="str">
        <x:v>Vnútroštátny rámec vykazovania pri 50+ je účinný; prechod závisí od predchádzajúcej certifikácie</x:v>
      </x:c>
      <x:c r="L46" s="53" t="str">
        <x:v>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x:v>
      </x:c>
      <x:c r="M46" s="53" t="str">
        <x:v>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x:v>
      </x:c>
      <x:c r="N46" s="53" t="str">
        <x:v>Article 9 of Law 53/2026: previous certification or confirmation holders submit three years after their latest certification or confirmation. Covered entities that obtained neither must submit before 1 March 2027.</x:v>
      </x:c>
      <x:c r="O46" s="53" t="str">
        <x:v>Článok 9 zákona 53/2026: držitelia predchádzajúcej certifikácie alebo potvrdenia podávajú správu tri roky po poslednej certifikácii alebo potvrdení. Subjekty v pôsobnosti zákona, ktoré nezískali ani jedno, musia podať správu pred 1. marcom 2027.</x:v>
      </x:c>
      <x:c r="P46" s="53" t="str">
        <x:v>• Manage the transition from the former certification/confirmation regime to the new statutory framework.
• The earlier EEA-incorporation observation is dated 3 September 2026 and was not reverified; confirm the current EEA record separately from Iceland's national law.</x:v>
      </x:c>
      <x:c r="Q46" s="53" t="str">
        <x:v>• Riadiť prechod z predchádzajúceho režimu certifikácie alebo potvrdenia na nový zákonný rámec.
• Skoršie pozorovanie začlenenia do EHP je z 3. septembra 2026 a nebolo opätovne overené; aktuálny záznam EHP overiť oddelene od islandského vnútroštátneho práva.</x:v>
      </x:c>
      <x:c r="R46" s="53" t="str">
        <x:v>• Locate the latest certificate or confirmation and approval of the equality plan; calculate the entity’s deadline from that evidence.
• Determine 50+ coverage under the new definitions.
• Preserve evidence of the latest certification or confirmation and calculate the first report date three years after that event; covered entities with neither must report before 1 March 2027.
• Set a three-year reporting calendar and validate the first-report date in the regulator portal.
• Have an equality plan approved by Jafnréttisstofa before submitting the reporting data, as required by the regulator guidance.</x:v>
      </x:c>
      <x:c r="S46" s="53" t="str">
        <x:v>• Dohľadať posledný certifikát alebo potvrdenie a schválenie plánu rovnosti; podľa dôkazov vypočítať termín subjektu.
• Určiť pôsobnosť 50 a viac podľa nových definícií.
• Uchovať dôkazy poslednej certifikácie alebo potvrdenia a vypočítať prvý termín správy tri roky po tejto udalosti; subjekty v pôsobnosti zákona, ktoré nezískali ani certifikáciu, ani potvrdenie musia podať správu pred 1. marcom 2027.
• Nastaviť trojročný kalendár výkazníctva a potvrdiť prvý termín v portáli regulátora.
• Pred podaním údajov zabezpečiť plán rovnosti schválený Jafnréttisstofa podľa pokynov regulátora.</x:v>
      </x:c>
      <x:c r="T4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6" s="53" t="str">
        <x:v>Operational compliance aid, not employer-specific legal advice or a guarantee of litigation outcome. Use the cited official source and obtain local review before implementation or reliance.</x:v>
      </x:c>
      <x:c r="Y46" s="53" t="str">
        <x:v>Pomôcka na riadenie súladu, nie právne poradenstvo pre konkrétneho zamestnávateľa ani záruka výsledku sporu. Pred zavedením alebo spoliehaním sa na údaj treba použiť citovaný oficiálny zdroj a vykonať miestnu právnu kontrolu.</x:v>
      </x:c>
      <x:c r="Z46" s="53" t="str">
        <x:v>IS-LAW53 | IS-EQUAL-PAY-REPORTING-PORTAL | IS-EEA-PTD | IS-ALTHINGI-LAW150-CONSOLIDATED | IS-ALTHINGI-LAW53 | IS-REGULATION-946-2026</x:v>
      </x:c>
      <x:c r="AA46" s="53"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row>
    <x:row r="47">
      <x:c r="A47" s="53" t="str">
        <x:v>nz</x:v>
      </x:c>
      <x:c r="B47" s="53" t="str">
        <x:v>New Zealand</x:v>
      </x:c>
      <x:c r="C47" s="53" t="str">
        <x:v>Asia-Pacific</x:v>
      </x:c>
      <x:c r="D47" s="53" t="str">
        <x:v>amended_equal_pay_claim_process_active_no_public_reporting</x:v>
      </x:c>
      <x:c r="E47" s="53" t="str">
        <x:v>Non-EU regime</x:v>
      </x:c>
      <x:c r="F47" s="53" t="str">
        <x:v>high</x:v>
      </x:c>
      <x:c r="G47" s="76" t="n">
        <x:v>46284</x:v>
      </x:c>
      <x:c r="H47" s="76" t="n">
        <x:v>46287</x:v>
      </x:c>
      <x:c r="I47" s="76" t="n">
        <x:v>46288</x:v>
      </x:c>
      <x:c r="J47" s="53" t="str">
        <x:v>Amended equal-pay and pay-equity claim process active; no universal public report</x:v>
      </x:c>
      <x:c r="K47" s="53" t="str">
        <x:v>Novelizovaný proces nárokov na rovnakú odmenu a platovú rovnosť je účinný; bez univerzálnej verejnej správy</x:v>
      </x:c>
      <x:c r="L47" s="53" t="str">
        <x:v>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x:v>
      </x:c>
      <x:c r="M47" s="53" t="str">
        <x:v>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x:v>
      </x:c>
      <x:c r="N47" s="53" t="str">
        <x:v>5 working days to acknowledge; 60 working days to decide. Extension: up to 20 working days for one employer, 80 for multiple employers, subject to the guidance conditions.</x:v>
      </x:c>
      <x:c r="O47" s="53" t="str">
        <x:v>5 pracovných dní na potvrdenie; 60 na rozhodnutie. Predĺženie: najviac 20 pracovných dní pri jednom alebo 80 pri viacerých zamestnávateľoch, podľa podmienok pokynov.</x:v>
      </x:c>
      <x:c r="P47" s="53" t="str">
        <x:v>• Current guidance uses a merit-and-requirements assessment, not the older arguability wording. Acknowledge within five working days; decide within 60 working days, with a reasoned limited extension where allowed.
• Apply the current claim process and any 2025 amendments in the consolidated Act.</x:v>
      </x:c>
      <x:c r="Q47" s="53" t="str">
        <x:v>• Aktuálne pokyny používajú posúdenie dôvodnosti a podmienok, nie staršie znenie o arguability. Potvrdiť do piatich pracovných dní; rozhodnúť do 60 pracovných dní s prípustným odôvodneným obmedzeným predĺžením.
• Uplatňovať aktuálny proces nárokov a zmeny z roku 2025 podľa konsolidovaného zákona.</x:v>
      </x:c>
      <x:c r="R47" s="53" t="str">
        <x:v>• Create a receipt-date log, acknowledgement template, union-notification privacy check and decision calendar; obtain legal review before discontinuing a claim.
• Maintain a controlled intake and response process for claims.
• Test current statutory eligibility rather than an obsolete pre-amendment standard.
• Protect lawful pay discussions and document objective job-value evidence.</x:v>
      </x:c>
      <x:c r="S47" s="53" t="str">
        <x:v>• Vytvoriť evidenciu dátumu prijatia, vzor potvrdenia, kontrolu súkromia oznámenia odborom a kalendár rozhodnutia; pred ukončením nároku zabezpečiť právnu kontrolu.
• Udržiavať kontrolovaný proces prijatia a vybavenia nárokov.
• Overovať aktuálne zákonné podmienky, nie zastaraný štandard pred novelou.
• Chrániť zákonné diskusie o odmene a dokumentovať objektívne dôkazy hodnoty práce.</x:v>
      </x:c>
      <x:c r="T4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7" s="53" t="str">
        <x:v>Operational compliance aid, not employer-specific legal advice or a guarantee of litigation outcome. Use the cited official source and obtain local review before implementation or reliance.</x:v>
      </x:c>
      <x:c r="Y47" s="53" t="str">
        <x:v>Pomôcka na riadenie súladu, nie právne poradenstvo pre konkrétneho zamestnávateľa ani záruka výsledku sporu. Pred zavedením alebo spoliehaním sa na údaj treba použiť citovaný oficiálny zdroj a vykonať miestnu právnu kontrolu.</x:v>
      </x:c>
      <x:c r="Z47" s="53" t="str">
        <x:v>NZ-EQUAL-PAY-ACT | NZ-EMPLOYMENT-CLAIM-RESPONSE</x:v>
      </x:c>
      <x:c r="AA47" s="53" t="str">
        <x:v>https://www.legislation.govt.nz/act/public/1972/118/en/latest/
https://www.employment.govt.nz/fair-work-practices/pay-and-gender-equity/responding-to-a-pay-equity-claim</x:v>
      </x:c>
    </x:row>
    <x:row r="48">
      <x:c r="A48" s="53" t="str">
        <x:v>pe</x:v>
      </x:c>
      <x:c r="B48" s="53" t="str">
        <x:v>Peru</x:v>
      </x:c>
      <x:c r="C48" s="53" t="str">
        <x:v>Latin America</x:v>
      </x:c>
      <x:c r="D48" s="53" t="str">
        <x:v>job_category_and_equal_value_framework_active_no_headcount_threshold</x:v>
      </x:c>
      <x:c r="E48" s="53" t="str">
        <x:v>Non-EU regime</x:v>
      </x:c>
      <x:c r="F48" s="53" t="str">
        <x:v>medium</x:v>
      </x:c>
      <x:c r="G48" s="76" t="n">
        <x:v>46284</x:v>
      </x:c>
      <x:c r="H48" s="76" t="n">
        <x:v>46287</x:v>
      </x:c>
      <x:c r="I48" s="76" t="n">
        <x:v>46288</x:v>
      </x:c>
      <x:c r="J48" s="53" t="str">
        <x:v>Job-category and equal-value pay framework active without a general headcount threshold</x:v>
      </x:c>
      <x:c r="K48" s="53" t="str">
        <x:v>Rámec pracovných kategórií a rovnakej hodnoty je účinný bez všeobecného prahu počtu zamestnancov</x:v>
      </x:c>
      <x:c r="L48" s="53" t="str">
        <x:v>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x:v>
      </x:c>
      <x:c r="M48" s="53" t="str">
        <x:v>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x:v>
      </x:c>
      <x:c r="N48" s="53" t="str">
        <x:v>Maintain the existing controls now; no new court-created deadline is asserted.</x:v>
      </x:c>
      <x:c r="O48" s="53" t="str">
        <x:v>Udržiavať existujúce kontroly teraz; nový termín vytvorený súdom sa neuvádza.</x:v>
      </x:c>
      <x:c r="P48" s="53" t="str">
        <x:v>• Maintain objective category/function schedules and communicate the salary policy to workers.
• No new court holding or general public-report deadline is established by the reviewed source.</x:v>
      </x:c>
      <x:c r="Q48" s="53" t="str">
        <x:v>• Udržiavať objektívne tabuľky kategórií/funkcií a informovať pracovníkov o mzdovej politike.
• Kontrolovaný zdroj nepreukazuje nový záver súdu ani všeobecný termín verejnej správy.</x:v>
      </x:c>
      <x:c r="R48" s="53" t="str">
        <x:v>• Keep approved category/function schedules and evidence that workers received the salary policy. Obtain the actual judgment before using any case-law claim in a pay decision.
• Keep objective explanations for remuneration differences.
• Verify later amendments and judgments from their actual texts before reliance.</x:v>
      </x:c>
      <x:c r="S48" s="53" t="str">
        <x:v>• Uchovať schválené tabuľky kategórií/funkcií a dôkaz informovania pracovníkov o mzdovej politike. Pred použitím tvrdenia o judikatúre pri odmene získať skutočný rozsudok.
• Uchovať objektívne vysvetlenia rozdielov v odmene.
• Neskoršie novely a rozsudky pred použitím overiť z ich skutočných textov.</x:v>
      </x:c>
      <x:c r="T4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8" s="53" t="str">
        <x:v>Operational compliance aid, not employer-specific legal advice or a guarantee of litigation outcome. Use the cited official source and obtain local review before implementation or reliance.</x:v>
      </x:c>
      <x:c r="Y48" s="53" t="str">
        <x:v>Pomôcka na riadenie súladu, nie právne poradenstvo pre konkrétneho zamestnávateľa ani záruka výsledku sporu. Pred zavedením alebo spoliehaním sa na údaj treba použiť citovaný oficiálny zdroj a vykonať miestnu právnu kontrolu.</x:v>
      </x:c>
      <x:c r="Z48" s="53" t="str">
        <x:v>PE-LAW30709 | PE-CONGRESS-LAW30709</x:v>
      </x:c>
      <x:c r="AA48" s="53" t="str">
        <x:v>https://www.gob.pe/institucion/mtpe/noticias/28651-mtpe-contra-la-discriminacion-salarial-entre-hombres-y-mujeres
https://comunicaciones.congreso.gob.pe/noticias/ley-30709-prohibe-la-discriminacion-remunerativa-entre-varones-y-mujeres/</x:v>
      </x:c>
    </x:row>
    <x:row r="49">
      <x:c r="A49" s="53" t="str">
        <x:v>cl</x:v>
      </x:c>
      <x:c r="B49" s="53" t="str">
        <x:v>Chile</x:v>
      </x:c>
      <x:c r="C49" s="53" t="str">
        <x:v>Latin America</x:v>
      </x:c>
      <x:c r="D49" s="53" t="str">
        <x:v>same_work_rule_10_plus_complaint_200_plus_role_register_no_public_reporting</x:v>
      </x:c>
      <x:c r="E49" s="53" t="str">
        <x:v>Non-EU regime</x:v>
      </x:c>
      <x:c r="F49" s="53" t="str">
        <x:v>high</x:v>
      </x:c>
      <x:c r="G49" s="76" t="n">
        <x:v>46284</x:v>
      </x:c>
      <x:c r="H49" s="76" t="n">
        <x:v>46287</x:v>
      </x:c>
      <x:c r="I49" s="76" t="n">
        <x:v>46288</x:v>
      </x:c>
      <x:c r="J49" s="53" t="str">
        <x:v>Same-work pay rule active; 10+ complaint procedure and 200+ role register</x:v>
      </x:c>
      <x:c r="K49" s="53" t="str">
        <x:v>Pravidlo rovnakej odmeny za rovnakú prácu je účinné; postup sťažnosti od 10 a register pozícií od 200</x:v>
      </x:c>
      <x:c r="L49" s="53" t="str">
        <x:v>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x:v>
      </x:c>
      <x:c r="M49" s="53" t="str">
        <x:v>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x:v>
      </x:c>
      <x:c r="N49" s="53" t="str">
        <x:v>No universal filing date is asserted; ensure any complaint receives the required written response within 30 days.</x:v>
      </x:c>
      <x:c r="O49" s="53" t="str">
        <x:v>Univerzálny termín podania sa neuvádza; pri sťažnosti zabezpečiť požadovanú písomnú odpoveď do 30 dní.</x:v>
      </x:c>
      <x:c r="P49" s="53" t="str">
        <x:v>• Apply the equal-remuneration rule and relevant internal complaint procedures.
• Do not import EU reporting thresholds into Chile.</x:v>
      </x:c>
      <x:c r="Q49" s="53" t="str">
        <x:v>• Uplatňovať pravidlo rovnakého odmeňovania a príslušný interný postup sťažností.
• Prahy výkazníctva EÚ neprenášať do Čile.</x:v>
      </x:c>
      <x:c r="R49" s="53" t="str">
        <x:v>• Check the internal regulations and who receives a pay complaint; ensure the response explains the objective basis and is retained.
• Apply the statutory same-work test accurately and document objective exceptions.
• For 10+, maintain the complaint procedure and 30-day response control.
• For 200+, maintain the required role or function register.</x:v>
      </x:c>
      <x:c r="S49" s="53" t="str">
        <x:v>• Skontrolovať interné pravidlá a príjemcu mzdovej sťažnosti; odpoveď musí vysvetliť objektívny základ a zostať uchovaná.
• Presne uplatniť zákonný test rovnakej práce a dokumentovať objektívne výnimky.
• Pri 10 a viac udržiavať postup sťažnosti a kontrolu 30-dňovej odpovede.
• Pri 200 a viac viesť požadovaný register pozícií alebo funkcií.</x:v>
      </x:c>
      <x:c r="T4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9" s="53" t="str">
        <x:v>Operational compliance aid, not employer-specific legal advice or a guarantee of litigation outcome. Use the cited official source and obtain local review before implementation or reliance.</x:v>
      </x:c>
      <x:c r="Y49" s="53" t="str">
        <x:v>Pomôcka na riadenie súladu, nie právne poradenstvo pre konkrétneho zamestnávateľa ani záruka výsledku sporu. Pred zavedením alebo spoliehaním sa na údaj treba použiť citovaný oficiálny zdroj a vykonať miestnu právnu kontrolu.</x:v>
      </x:c>
      <x:c r="Z49" s="53" t="str">
        <x:v>CL-LAW20348 | CL-DT-EQUAL-PAY-PROCEDURE</x:v>
      </x:c>
      <x:c r="AA49" s="53" t="str">
        <x:v>https://www.bcn.cl/leychile/navegar?idNorma=1003601
https://www.dt.gob.cl/legislacion/1624/w3-article-97655.html</x:v>
      </x:c>
    </x:row>
    <x:row r="50">
      <x:c r="A50" s="54" t="str">
        <x:v>ar</x:v>
      </x:c>
      <x:c r="B50" s="54" t="str">
        <x:v>Argentina</x:v>
      </x:c>
      <x:c r="C50" s="54" t="str">
        <x:v>Latin America</x:v>
      </x:c>
      <x:c r="D50" s="54" t="str">
        <x:v>equal_pay_and_more_than_300_confidential_social_balance</x:v>
      </x:c>
      <x:c r="E50" s="54" t="str">
        <x:v>Non-EU regime</x:v>
      </x:c>
      <x:c r="F50" s="54" t="str">
        <x:v>high</x:v>
      </x:c>
      <x:c r="G50" s="77" t="n">
        <x:v>46284</x:v>
      </x:c>
      <x:c r="H50" s="77" t="n">
        <x:v>46287</x:v>
      </x:c>
      <x:c r="I50" s="77" t="n">
        <x:v>46288</x:v>
      </x:c>
      <x:c r="J50" s="54" t="str">
        <x:v>Equal-remuneration baseline; separate confidential social balance for more than 300 workers</x:v>
      </x:c>
      <x:c r="K50" s="54" t="str">
        <x:v>Rovnaké odmeňovanie; samostatná dôverná sociálna bilancia pri viac než 300 pracovníkoch</x:v>
      </x:c>
      <x:c r="L50" s="54" t="str">
        <x:v>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x:v>
      </x:c>
      <x:c r="M50" s="54" t="str">
        <x:v>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x:v>
      </x:c>
      <x:c r="N50" s="54" t="str">
        <x:v>Annual balance; union delivery within 30 days after preparation. Article 27 governs first application after reaching the statutory size.</x:v>
      </x:c>
      <x:c r="O50" s="54" t="str">
        <x:v>Ročná bilancia; odborom do 30 dní od vypracovania. Prvé uplatnenie po dosiahnutí zákonnej veľkosti upravuje článok 27.</x:v>
      </x:c>
      <x:c r="P50" s="54" t="str">
        <x:v>• Apply equal-remuneration, non-discrimination and collective-agreement rules relevant to the employer.
• Do not present an equality programme as a mandatory reporting statute.</x:v>
      </x:c>
      <x:c r="Q50" s="54" t="str">
        <x:v>• Uplatňovať pravidlá rovnakého odmeňovania, nediskriminácie a kolektívnych zmlúv relevantné pre zamestnávateľa.
• Program rovnosti neprezentovať ako zákonnú povinnosť výkazníctva.</x:v>
      </x:c>
      <x:c r="R50" s="54" t="str">
        <x:v>• Recheck entities with exactly 300 workers. For covered employers, assign preparation, union delivery and confidential authority-copy responsibilities.
• Apply the equal-value principle without an invented general size threshold.
• Retain the annual preparation date, union receipt and confidential authority copy.</x:v>
      </x:c>
      <x:c r="S50" s="54" t="str">
        <x:v>• Preveriť subjekty s presne 300 pracovníkmi. Pri firmách v pôsobnosti určiť zodpovednosť za vypracovanie, doručenie odborom a dôvernú kópiu úradu.
• Uplatniť princíp rovnakej hodnoty bez vymysleného všeobecného prahu.
• Uchovať dátum ročného vypracovania, potvrdenie odborov a dôvernú kópiu úradu.</x:v>
      </x:c>
      <x:c r="T50" s="54"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50" s="54"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50" s="54" t="str">
        <x:v>ACLASA uses one 1,200-point analytical core with 4 factors, 14 subfactors and bands B01-B15. Evaluate the actual work first. Keep the equal-value category, ACLASA band, ISCO/other occupational code, collective classification and pay range as separate controlled fields.</x:v>
      </x:c>
      <x:c r="W50" s="54"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50" s="54" t="str">
        <x:v>Operational compliance aid, not employer-specific legal advice or a guarantee of litigation outcome. Use the cited official source and obtain local review before implementation or reliance.</x:v>
      </x:c>
      <x:c r="Y50" s="54" t="str">
        <x:v>Pomôcka na riadenie súladu, nie právne poradenstvo pre konkrétneho zamestnávateľa ani záruka výsledku sporu. Pred zavedením alebo spoliehaním sa na údaj treba použiť citovaný oficiálny zdroj a vykonať miestnu právnu kontrolu.</x:v>
      </x:c>
      <x:c r="Z50" s="54" t="str">
        <x:v>AR-LAW20392 | AR-LAW25877-CURRENT</x:v>
      </x:c>
      <x:c r="AA50" s="54" t="str">
        <x:v>https://www.argentina.gob.ar/normativa/nacional/ley-20392-302749
https://www.argentina.gob.ar/normativa/nacional/norma-93595/actualizacion</x:v>
      </x:c>
    </x:row>
  </x:sheetData>
  <x:mergeCells>
    <x:mergeCell ref="A1:K2"/>
    <x:mergeCell ref="A3:K3"/>
  </x:mergeCells>
  <x:conditionalFormatting sqref="E6:E50">
    <x:cfRule type="containsText" dxfId="0" priority="1" operator="containsText" text="enacted"/>
    <x:cfRule type="containsText" dxfId="1" priority="2" operator="containsText" text="draft"/>
    <x:cfRule type="containsText" dxfId="2" priority="3" operator="containsText" text="stalled"/>
  </x:conditionalFormatting>
  <x:pageMargins left="0.7" right="0.7" top="0.75" bottom="0.75" header="0.3" footer="0.3"/>
  <x:tableParts count="1">
    <x:tablePart xmlns:r="http://schemas.openxmlformats.org/officeDocument/2006/relationships" r:id="R87a0a0b115a84336"/>
  </x:tableParts>
</x:worksheet>
</file>

<file path=xl/worksheets/sheet3.xml><?xml version="1.0" encoding="utf-8"?>
<x:worksheet xmlns:x="http://schemas.openxmlformats.org/spreadsheetml/2006/main">
  <x:sheetViews>
    <x:sheetView showGridLines="0" workbookViewId="0"/>
  </x:sheetViews>
  <x:sheetFormatPr baseColWidth="8" defaultRowHeight="15"/>
  <x:cols>
    <x:col min="1" max="1" width="24" customWidth="1"/>
    <x:col min="2" max="2" width="34" customWidth="1"/>
    <x:col min="3" max="3" width="52" customWidth="1"/>
    <x:col min="4" max="4" width="44" customWidth="1"/>
    <x:col min="5" max="5" width="40" customWidth="1"/>
    <x:col min="6" max="6" width="46" customWidth="1"/>
    <x:col min="7" max="7" width="38" customWidth="1"/>
    <x:col min="8" max="8" width="15" customWidth="1"/>
    <x:col min="9" max="9" width="15" customWidth="1"/>
    <x:col min="10" max="10" width="56" customWidth="1"/>
  </x:cols>
  <x:sheetData>
    <x:row r="1" ht="28" customHeight="1">
      <x:c r="A1" s="4" t="inlineStr">
        <x:is>
          <x:t xml:space="preserve">ACLASA — employer country view</x:t>
        </x:is>
      </x:c>
    </x:row>
    <x:row r="2" ht="28" customHeight="1"/>
    <x:row r="3" ht="28" customHeight="1">
      <x:c r="A3" s="9" t="inlineStr">
        <x:is>
          <x:t xml:space="preserve">Operational view generated 3 September 2026. Record-level review dates show freshness; confirm entity scope and effective local law before relying. This is not legal advice.</x:t>
        </x:is>
      </x:c>
      <x:c r="B3" s="64" t="n"/>
      <x:c r="C3" s="64" t="n"/>
      <x:c r="D3" s="64" t="n"/>
      <x:c r="E3" s="64" t="n"/>
      <x:c r="F3" s="64" t="n"/>
      <x:c r="G3" s="64" t="n"/>
      <x:c r="H3" s="64" t="n"/>
      <x:c r="I3" s="64" t="n"/>
      <x:c r="J3" s="64" t="n"/>
    </x:row>
    <x:row r="5" ht="34" customHeight="1">
      <x:c r="A5" s="14" t="inlineStr">
        <x:is>
          <x:t xml:space="preserve">Country</x:t>
        </x:is>
      </x:c>
      <x:c r="B5" s="14" t="inlineStr">
        <x:is>
          <x:t xml:space="preserve">Status</x:t>
        </x:is>
      </x:c>
      <x:c r="C5" s="14" t="inlineStr">
        <x:is>
          <x:t xml:space="preserve">Summary</x:t>
        </x:is>
      </x:c>
      <x:c r="D5" s="14" t="inlineStr">
        <x:is>
          <x:t xml:space="preserve">What applies now</x:t>
        </x:is>
      </x:c>
      <x:c r="E5" s="14" t="inlineStr">
        <x:is>
          <x:t xml:space="preserve">Next deadline</x:t>
        </x:is>
      </x:c>
      <x:c r="F5" s="14" t="inlineStr">
        <x:is>
          <x:t xml:space="preserve">Employer actions</x:t>
        </x:is>
      </x:c>
      <x:c r="G5" s="14" t="inlineStr">
        <x:is>
          <x:t xml:space="preserve">Risks</x:t>
        </x:is>
      </x:c>
      <x:c r="H5" s="14" t="inlineStr">
        <x:is>
          <x:t xml:space="preserve">Legally reviewed</x:t>
        </x:is>
      </x:c>
      <x:c r="I5" s="14" t="inlineStr">
        <x:is>
          <x:t xml:space="preserve">Next review</x:t>
        </x:is>
      </x:c>
      <x:c r="J5" s="14" t="inlineStr">
        <x:is>
          <x:t xml:space="preserve">Official sources</x:t>
        </x:is>
      </x:c>
    </x:row>
    <x:row r="6" ht="78" customHeight="1">
      <x:c r="A6" s="52" t="str">
        <x:v>European Union</x:v>
      </x:c>
      <x:c r="B6" s="52" t="str">
        <x:v>EU baseline in force; national law must be checked</x:v>
      </x:c>
      <x:c r="C6" s="52" t="str">
        <x:v>Directive (EU) 2023/970 sets the common EU framework for equal pay, recruitment transparency, worker information rights, employer reporting and enforcement. The transposition deadline passed on 7 June 2026, but employer duties must be read through each country's enacted law.</x:v>
      </x:c>
      <x:c r="D6" s="52" t="str">
        <x:v>• The Directive is the common legal baseline for all 27 EU Member States.
• A Member State's notification to EUR-Lex does not prove that transposition is complete or legally correct.</x:v>
      </x:c>
      <x:c r="E6" s="52" t="str">
        <x:v>The first Directive reporting date is 7 June 2027 for employers with at least 150 workers; the first 100-149 worker date is 7 June 2031, subject to national implementation.</x:v>
      </x:c>
      <x:c r="F6" s="52" t="str">
        <x:v>• Create an entity-by-country obligation register: headcount, payroll period, worker requests, reporting owner and local legal source.
• Build objective gender-neutral pay structures and equal-value categories.
• Prepare recruitment, worker-information, reporting and remediation workflows.
• Confirm the enacted national rule before applying a threshold, deadline or sanction.</x:v>
      </x:c>
      <x:c r="G6" s="52"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6" s="75" t="n">
        <x:v>46284</x:v>
      </x:c>
      <x:c r="I6" s="75" t="n">
        <x:v>46288</x:v>
      </x:c>
      <x:c r="J6" s="52" t="str">
        <x:v>https://eur-lex.europa.eu/eli/dir/2023/970/oj
https://eur-lex.europa.eu/legal-content/EN/NIM/?uri=CELEX:32023L0970</x:v>
      </x:c>
    </x:row>
    <x:row r="7" ht="78" customHeight="1">
      <x:c r="A7" s="53" t="str">
        <x:v>Slovakia</x:v>
      </x:c>
      <x:c r="B7" s="53" t="str">
        <x:v>Act No. 76/2026 Coll. in force; transitional information rules apply</x:v>
      </x:c>
      <x:c r="C7" s="53"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x:v>
      </x:c>
      <x:c r="D7" s="53" t="str">
        <x:v>• Candidates must receive starting-pay or range information and must not be asked about pay history.
• Workers have information rights; employers need objective criteria, annual rights notice, accessible responses and evidence for pay differences.</x:v>
      </x:c>
      <x:c r="E7" s="53" t="str">
        <x:v>Information requests have a two-month response period. Employers with 150+ workers first report by 7 June 2027 for 1 August–31 December 2026; 100–149 first report by 7 June 2031 for 2030. Subsequent section 8 reports are due 15 April, annually for 250+ and every three years for 100–249.</x:v>
      </x:c>
      <x:c r="F7" s="53" t="str">
        <x:v>• Check the 31 July pay-structure implementation evidence and preserve August–December payroll by equal-value category; start a two-month request-response log.
• Confirm that the remuneration structure and evaluation criteria are documented and gender-neutral.
• Prepare two-month worker-information responses and the annual rights notice.
• Prepare reportable data by equal-value category and a controlled 5% joint-assessment workflow.</x:v>
      </x:c>
      <x:c r="G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7" s="76" t="n">
        <x:v>46284</x:v>
      </x:c>
      <x:c r="I7" s="76" t="n">
        <x:v>46288</x:v>
      </x:c>
      <x:c r="J7" s="53"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row>
    <x:row r="8" ht="78" customHeight="1">
      <x:c r="A8" s="53" t="str">
        <x:v>Italy</x:v>
      </x:c>
      <x:c r="B8" s="53" t="str">
        <x:v>Legislative Decree 96/2026 in force; implementing arrangements require separate review</x:v>
      </x:c>
      <x:c r="C8" s="53" t="str">
        <x:v>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x:v>
      </x:c>
      <x:c r="D8" s="53" t="str">
        <x:v>• Use the decree and current Italian equal-opportunities framework, not a draft summary.
• CCNL level, ISCO code and ACLASA band are related controls but none alone proves work of equal value.</x:v>
      </x:c>
      <x:c r="E8" s="53" t="str">
        <x:v>Article 9(9) sets data collection by 7 June 2027 for 150+ employees and by 7 June 2031 for 100–149; annual thereafter for 250+ and every three years for 100–249. Confirm the implementing arrangements required separately by article 9(4).</x:v>
      </x:c>
      <x:c r="F8" s="53" t="str">
        <x:v>• Prepare annual and hourly pay components, equal-value groupings and the worker-information response process; obtain the applicable reporting instructions before submission.
• Evaluate actual work with objective gender-neutral factors before mapping classifications.
• Record ISCO major and unit group, ACLASA score/band and the relevant CCNL level with a documented crosswalk rationale.
• Prepare recruitment, worker-information, reporting and remediation evidence in Italian and English group views.</x:v>
      </x:c>
      <x:c r="G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8" s="76" t="n">
        <x:v>46284</x:v>
      </x:c>
      <x:c r="I8" s="76" t="n">
        <x:v>46288</x:v>
      </x:c>
      <x:c r="J8" s="53"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row>
    <x:row r="9" ht="78" customHeight="1">
      <x:c r="A9" s="53" t="str">
        <x:v>Lithuania</x:v>
      </x:c>
      <x:c r="B9" s="53" t="str">
        <x:v>National amendments in force with staged operational dates</x:v>
      </x:c>
      <x:c r="C9" s="53" t="str">
        <x:v>Lithuania enacted a pay-transparency amendment package. Employer pay-system design, candidate information, equal-value grouping and Sodra data flows are an active implementation programme, with obligations and data changes staged across 2026-2028.</x:v>
      </x:c>
      <x:c r="D9" s="53" t="str">
        <x:v>• Use the official SADM and Sodra implementation material together with the underlying enacted acts.
• Do not compress the staged dates into one generic EU deadline.</x:v>
      </x:c>
      <x:c r="E9" s="53" t="str">
        <x:v>Review pay systems by 31 December 2026. All employers start monthly Sodra submissions with January 2027 data, submitted in February. Separately, Sodra provides first annual pay-gap reports in 2028 for 2027 (150+ workers) and 2031 for 2030 (100–149).</x:v>
      </x:c>
      <x:c r="F9" s="53" t="str">
        <x:v>• Assign payroll fields to occupational groups and test the January 2027 data extract; review the pay system and workers’ access process.
• Review the pay system and equal-value group definitions.
• Remove salary-history questions and prepare candidate and worker information workflows.
• Map Sodra data fields, owners and validation controls for the staged reporting changes.</x:v>
      </x:c>
      <x:c r="G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9" s="76" t="n">
        <x:v>46284</x:v>
      </x:c>
      <x:c r="I9" s="76" t="n">
        <x:v>46288</x:v>
      </x:c>
      <x:c r="J9" s="53"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row>
    <x:row r="10" ht="78" customHeight="1">
      <x:c r="A10" s="53" t="str">
        <x:v>Finland</x:v>
      </x:c>
      <x:c r="B10" s="53" t="str">
        <x:v>Government bill pending — not enacted law</x:v>
      </x:c>
      <x:c r="C10" s="53" t="str">
        <x:v>The ministry published a voluntary gender-neutral job-evaluation model on 3 September 2026. Incomes Register guidance updated on 8 September sets out reporting preparations under HE 129/2026. The bill remains before Parliament; 1 January 2027 is proposed commencement, not enacted law.</x:v>
      </x:c>
      <x:c r="D10" s="53" t="str">
        <x:v>• Existing Finnish equality and pay-survey duties continue.
• The new voluntary evaluation model supports equal-value work comparisons alongside existing evaluation systems.</x:v>
      </x:c>
      <x:c r="E10" s="53" t="str">
        <x:v>Proposed timetable: payroll reporting from 1 January 2027 for 150+ workers and 1 January 2030 for 100–149; first separate pay-gap submissions on 2 May 2028 (2027 data) and 2 May 2031 (2030 data), respectively. Subject to enactment.</x:v>
      </x:c>
      <x:c r="F10" s="53" t="str">
        <x:v>• Prepare a payroll-field mapping against the Incomes Register guidance, labelled as preparation pending enactment.
• Maintain current Finnish equality-plan and pay-survey compliance.
• Run a readiness gap assessment against HE 129/2026 without describing it as law.
• Update the tracker immediately when the final act and commencement provisions are published.</x:v>
      </x:c>
      <x:c r="G1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0" s="76" t="n">
        <x:v>46284</x:v>
      </x:c>
      <x:c r="I10" s="76" t="n">
        <x:v>46288</x:v>
      </x:c>
      <x:c r="J10" s="53"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row>
    <x:row r="11" ht="78" customHeight="1">
      <x:c r="A11" s="53" t="str">
        <x:v>France</x:v>
      </x:c>
      <x:c r="B11" s="53" t="str">
        <x:v>Government bill no. 944 deposited in the Senate; accelerated procedure, not enacted law</x:v>
      </x:c>
      <x:c r="C11" s="53" t="str">
        <x:v>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x:v>
      </x:c>
      <x:c r="D11" s="53" t="str">
        <x:v>• Continue applying the existing French professional-equality index and related consultation and remediation duties.
• Treat the 50+ scope, new indicators and staged 2027–2028 transition in bill no. 944 as proposed measures until Parliament adopts and the Journal officiel publishes the final law.</x:v>
      </x:c>
      <x:c r="E11" s="53" t="str">
        <x:v>Continue current index deadlines. Monitor Senate first reading, amendments, final adoption, promulgation and implementing decrees before activating the proposed bill-based obligations.</x:v>
      </x:c>
      <x:c r="F11" s="53" t="str">
        <x:v>• Keep the current French index process funded for the existing cycle.
• Map current payroll and job-value data to the bill’s proposed equal-value categories and recruitment information fields without presenting the proposal as binding.
• Assign French legal counsel to review the adopted text, commencement provisions and decrees before changing policy or reporting.</x:v>
      </x:c>
      <x:c r="G1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1" s="76" t="n">
        <x:v>46287</x:v>
      </x:c>
      <x:c r="I11" s="76" t="n">
        <x:v>46288</x:v>
      </x:c>
      <x:c r="J11" s="53"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row>
    <x:row r="12" ht="78" customHeight="1">
      <x:c r="A12" s="53" t="str">
        <x:v>Germany</x:v>
      </x:c>
      <x:c r="B12" s="53" t="str">
        <x:v>Preparatory government work and opposition motion documented</x:v>
      </x:c>
      <x:c r="C12"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x:v>
      </x:c>
      <x:c r="D12" s="53" t="str">
        <x:v>• Apply existing German equal-pay, information and co-determination rules.
• Treat the Directive implementation as unresolved until a final national act is published and reviewed.</x:v>
      </x:c>
      <x:c r="E12" s="53" t="str">
        <x:v>Maintain existing German duties and monitor government and parliamentary records weekly. No employer commencement date follows from the opposition motion.</x:v>
      </x:c>
      <x:c r="F12" s="53" t="str">
        <x:v>• Keep the existing German information and equal-pay controls; prepare an implementation register that only activates new duties after an enacted text is confirmed.
• Continue current Entgelttransparenzgesetz and equal-treatment compliance.
• Prepare a gap assessment against the Directive without treating policy statements as law.
• Re-baseline immediately when a formal bill or act is published.</x:v>
      </x:c>
      <x:c r="G1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2" s="76" t="n">
        <x:v>46284</x:v>
      </x:c>
      <x:c r="I12" s="76" t="n">
        <x:v>46288</x:v>
      </x:c>
      <x:c r="J12" s="53"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row>
    <x:row r="13" ht="78" customHeight="1">
      <x:c r="A13" s="53" t="str">
        <x:v>Poland</x:v>
      </x:c>
      <x:c r="B13" s="53" t="str">
        <x:v>Recruitment duties active; wider UC127 proposal remains a draft</x:v>
      </x:c>
      <x:c r="C13" s="53" t="str">
        <x:v>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x:v>
      </x:c>
      <x:c r="D13" s="53" t="str">
        <x:v>• The recruitment duties are binding now.
• The wider equal-value, information, reporting and enforcement package remains a separate monitoring item.</x:v>
      </x:c>
      <x:c r="E13" s="53" t="str">
        <x:v>The UC127 registry gives Q4 2026 as planned Cabinet adoption. This is a planning date, not enactment or an employer commencement deadline; continue current recruitment duties.</x:v>
      </x:c>
      <x:c r="F13" s="53" t="str">
        <x:v>• Audit job advertisements and information sent before interviews; keep the wider reporting design marked as draft.
• Audit job adverts, candidate communications and salary-history questions now.
• Prepare the wider Directive data and equal-value framework.
• Keep recruitment compliance separate from unconfirmed full transposition.</x:v>
      </x:c>
      <x:c r="G1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3" s="76" t="n">
        <x:v>46286</x:v>
      </x:c>
      <x:c r="I13" s="76" t="n">
        <x:v>46288</x:v>
      </x:c>
      <x:c r="J13" s="53"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row>
    <x:row r="14" ht="78" customHeight="1">
      <x:c r="A14" s="53" t="str">
        <x:v>Spain</x:v>
      </x:c>
      <x:c r="B14" s="53" t="str">
        <x:v>Existing register and audit rules confirmed; wider transposition not established</x:v>
      </x:c>
      <x:c r="C14" s="53" t="str">
        <x:v>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x:v>
      </x:c>
      <x:c r="D14" s="53" t="str">
        <x:v>• Continue existing Spanish equality-plan, pay-register and pay-audit compliance.
• Do not equate the NIM count with a completed legal review.</x:v>
      </x:c>
      <x:c r="E14" s="53" t="str">
        <x:v>The normal register reference period is the calendar year, with updates for substantial changes. Audit validity follows the equality plan unless a shorter period is specified. Verify any newer transposition measure separately.</x:v>
      </x:c>
      <x:c r="F14" s="53" t="str">
        <x:v>• Add a consultation checkpoint before payroll signs off a register change; retain the invitation, consultation record and final register.
• Maintain the pay register and required pay audit.
• Keep existing duties separate from Directive requirements not yet verified in enacted national law.
• Confirm collective-agreement and autonomous-community effects locally.</x:v>
      </x:c>
      <x:c r="G1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4" s="76" t="n">
        <x:v>46284</x:v>
      </x:c>
      <x:c r="I14" s="76" t="n">
        <x:v>46288</x:v>
      </x:c>
      <x:c r="J14" s="53" t="str">
        <x:v>https://eur-lex.europa.eu/eli/dir/2023/970/oj
https://eur-lex.europa.eu/legal-content/EN/NIM/?uri=CELEX:32023L0970
https://www.boe.es/eli/es/rd/2020/10/13/902
https://www.boe.es/eli/es/rd/2020/10/13/902/con
https://expinterweb.mites.gob.es/participa/listado/download/37cb621c-4858-458b-a175-e15bb96dd6a1</x:v>
      </x:c>
    </x:row>
    <x:row r="15" ht="78" customHeight="1">
      <x:c r="A15" s="53" t="str">
        <x:v>Netherlands</x:v>
      </x:c>
      <x:c r="B15" s="53" t="str">
        <x:v>Government bill awaits both chambers; start date conditional</x:v>
      </x:c>
      <x:c r="C15" s="53" t="str">
        <x:v>The Dutch government page states that both parliamentary chambers still need to approve Bill 36949. The planned 1 January 2027 start remains conditional on that legislative process and is not a confirmed enacted effective date.</x:v>
      </x:c>
      <x:c r="D15" s="53" t="str">
        <x:v>• Existing Dutch equal-treatment and pay obligations remain binding.
• Bill 36949 and the planned 2027 start remain proposals until enactment.</x:v>
      </x:c>
      <x:c r="E15" s="53" t="str">
        <x:v>Monitor both chambers and the final official publication. Use 1 January 2027 only as the government's conditional planning date.</x:v>
      </x:c>
      <x:c r="F15" s="53" t="str">
        <x:v>• Prepare job-value groups, applicant information and data owners, but label the implementation calendar as conditional.
• Maintain current Dutch compliance.
• Prepare a bill-based readiness assessment labelled as provisional.
• Adopt final thresholds, dates and sanctions only after publication of the enacted law.</x:v>
      </x:c>
      <x:c r="G1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5" s="76" t="n">
        <x:v>46284</x:v>
      </x:c>
      <x:c r="I15" s="76" t="n">
        <x:v>46288</x:v>
      </x:c>
      <x:c r="J15" s="53" t="str">
        <x:v>https://eur-lex.europa.eu/eli/dir/2023/970/oj
https://eur-lex.europa.eu/legal-content/EN/NIM/?uri=CELEX:32023L0970
https://www.rijksoverheid.nl/themas/werk/gelijke-behandeling-op-het-werk/plannen-kabinet-meer-openheid-over-loonkloof-tussen-mannen-en-vrouwen</x:v>
      </x:c>
    </x:row>
    <x:row r="16" ht="78" customHeight="1">
      <x:c r="A16" s="53" t="str">
        <x:v>Belgium</x:v>
      </x:c>
      <x:c r="B16" s="53" t="str">
        <x:v>Existing biennial pay-structure report for covered 50+ employers; full transposition not confirmed</x:v>
      </x:c>
      <x:c r="C16" s="53" t="str">
        <x:v>Existing Belgian guidance requires a pay-structure analysis every two financial years for covered employers averaging at least 50 workers: abbreviated model for 50–99, full model from 100. The mediator is optional.</x:v>
      </x:c>
      <x:c r="D16" s="53" t="str">
        <x:v>• Existing Belgian guidance requires a pay-structure analysis every two financial years for covered employers averaging at least 50 workers: abbreviated model for 50–99, full model from 100. The mediator is optional.
• Apply existing Belgian federal, regional and collective obligations that cover the employer.</x:v>
      </x:c>
      <x:c r="E16" s="53" t="str">
        <x:v>Biennial reporting cycle; derive the next delivery from the employer’s financial years and consultation timetable.</x:v>
      </x:c>
      <x:c r="F16" s="53" t="str">
        <x:v>• Confirm the statutory headcount calculation and use the correct model; schedule presentation to the works council or trade-union delegation.
• Map the employing entity, region, sector and collective agreement.
• Maintain existing pay-gap and social-dialogue controls.
• Commission a Belgian scope review before treating a notified measure as applicable.</x:v>
      </x:c>
      <x:c r="G1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6" s="76" t="n">
        <x:v>46284</x:v>
      </x:c>
      <x:c r="I16" s="76" t="n">
        <x:v>46288</x:v>
      </x:c>
      <x:c r="J16" s="53" t="str">
        <x:v>https://eur-lex.europa.eu/eli/dir/2023/970/oj
https://eur-lex.europa.eu/legal-content/EN/NIM/?uri=CELEX:32023L0970
https://emploi.belgique.be/fr/themes/egalite-et-non-discrimination/egalite-femmes-hommes-lecart-salarial</x:v>
      </x:c>
    </x:row>
    <x:row r="17" ht="78" customHeight="1">
      <x:c r="A17" s="53" t="str">
        <x:v>Sweden</x:v>
      </x:c>
      <x:c r="B17" s="53" t="str">
        <x:v>Renegotiation and preparation documented; final legislation not verified</x:v>
      </x:c>
      <x:c r="C17"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c r="D17" s="53" t="str">
        <x:v>• Continue the established annual gender pay survey and remediation process.
• Do not present the abandoned or delayed proposal, or the NIM count, as complete transposition.</x:v>
      </x:c>
      <x:c r="E17" s="53" t="str">
        <x:v>Continue existing Swedish pay-survey duties and monitor the current legislative record weekly. The historical NIM count is not a fresh completeness assessment.</x:v>
      </x:c>
      <x:c r="F17" s="53" t="str">
        <x:v>• Maintain the annual pay-survey workflow and documented equal-value grouping; keep draft reporting fields separate.
• Maintain the Swedish pay-survey process and documented analysis.
• Prepare Directive recruitment, information and reporting capabilities.
• Refresh immediately if the Government restarts legislation.</x:v>
      </x:c>
      <x:c r="G1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7" s="76" t="n">
        <x:v>46284</x:v>
      </x:c>
      <x:c r="I17" s="76" t="n">
        <x:v>46288</x:v>
      </x:c>
      <x:c r="J17" s="53"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row>
    <x:row r="18" ht="78" customHeight="1">
      <x:c r="A18" s="53" t="str">
        <x:v>Denmark</x:v>
      </x:c>
      <x:c r="B18" s="53" t="str">
        <x:v>Ministerial answer clarifies proposed reporting; not enacted law</x:v>
      </x:c>
      <x:c r="C18" s="53" t="str">
        <x:v>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x:v>
      </x:c>
      <x:c r="D18" s="53" t="str">
        <x:v>• Apply current Danish equal-pay and collective rules.
• Do not assert Directive-specific duties without a final Danish act.</x:v>
      </x:c>
      <x:c r="E18" s="53" t="str">
        <x:v>For that proposed 50–99 group, reporting is described every three years from 2031. Treat this as a proposal and monitor the final legislative text.</x:v>
      </x:c>
      <x:c r="F18" s="53" t="str">
        <x:v>• Keep a separate scenario for the proposed threshold; do not merge it into the current mandatory calendar.
• Continue current Danish equal-pay and gender-disaggregated pay-statistics duties.
• Model the consultation draft as a scenario only.
• Reconcile any final national threshold with the Directive only after enactment.</x:v>
      </x:c>
      <x:c r="G1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8" s="76" t="n">
        <x:v>46284</x:v>
      </x:c>
      <x:c r="I18" s="76" t="n">
        <x:v>46288</x:v>
      </x:c>
      <x:c r="J18" s="53" t="str">
        <x:v>https://eur-lex.europa.eu/eli/dir/2023/970/oj
https://eur-lex.europa.eu/legal-content/EN/NIM/?uri=CELEX:32023L0970
https://www.ft.dk/samling/20252/almdel/BEU/spm/85/index.htm
https://www.ft.dk/samling/20252/almdel/beu/spm/85/svar/2224904/3175419.pdf</x:v>
      </x:c>
    </x:row>
    <x:row r="19" ht="78" customHeight="1">
      <x:c r="A19" s="53" t="str">
        <x:v>Austria</x:v>
      </x:c>
      <x:c r="B19" s="53" t="str">
        <x:v>8 measures notified; economy-wide completeness not established</x:v>
      </x:c>
      <x:c r="C19" s="53" t="str">
        <x:v>EUR-Lex listed eight Austrian measures, but the notification set includes limited or public-sector material and does not establish complete economy-wide transposition. Existing salary-range advertising and equality duties continue.</x:v>
      </x:c>
      <x:c r="D19" s="53" t="str">
        <x:v>• Section 11a confirms a biennial anonymised income report and first-quarter delivery. Official guidance and the statutory-search wording disagree at exactly 150 workers; the current section 63 could not be fully retrieved.
• Apply existing Austrian job-advertisement and equal-treatment duties.</x:v>
      </x:c>
      <x:c r="E19" s="53" t="str">
        <x:v>Covered reports go to worker representatives in Q1 following the reporting year; exact 150-worker boundary remains open.</x:v>
      </x:c>
      <x:c r="F19" s="53" t="str">
        <x:v>• Prepare the anonymised report, but obtain the current section 63 scope before deciding coverage for exactly 150 workers.
• Audit vacancy pay information and objective pay criteria.
• Prepare the wider Directive dataset and worker-information process.
• Obtain Austrian legal scope confirmation for notified measures.</x:v>
      </x:c>
      <x:c r="G1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9" s="76" t="n">
        <x:v>46284</x:v>
      </x:c>
      <x:c r="I19" s="76" t="n">
        <x:v>46288</x:v>
      </x:c>
      <x:c r="J19" s="53"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row>
    <x:row r="20" ht="78" customHeight="1">
      <x:c r="A20" s="53" t="str">
        <x:v>Czechia</x:v>
      </x:c>
      <x:c r="B20" s="53" t="str">
        <x:v>Government-approved transposition proposal; enactment not verified</x:v>
      </x:c>
      <x:c r="C20" s="53" t="str">
        <x:v>The Ministry of Labour page, updated on 31 August 2026, confirms government approval of the transposition proposal. The proposal is a substantive legislative step, but government approval does not establish enacted law or a general effective date.</x:v>
      </x:c>
      <x:c r="D20" s="53" t="str">
        <x:v>• Existing Czech labour, anti-discrimination and inspection law continues to apply.
• No complete Directive compliance conclusion is drawn from the notification count.</x:v>
      </x:c>
      <x:c r="E20" s="53" t="str">
        <x:v>Proposed first reports: 2028 for 150+ employees and 2031 for 100–149. Proposed frequency is annual for 250+ and every three years for 100–249, subject to enactment.</x:v>
      </x:c>
      <x:c r="F20" s="53" t="str">
        <x:v>• Build a gap between current payroll data and the proposed equal-value reporting fields; retain proposal labels in management papers.
• Maintain existing equal-pay controls.
• Prepare objective equal-value categories and reporting data.
• Obtain a Czech legal review before relying on a notified measure.</x:v>
      </x:c>
      <x:c r="G2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0" s="76" t="n">
        <x:v>46284</x:v>
      </x:c>
      <x:c r="I20" s="76" t="n">
        <x:v>46288</x:v>
      </x:c>
      <x:c r="J20" s="53" t="str">
        <x:v>https://eur-lex.europa.eu/eli/dir/2023/970/oj
https://eur-lex.europa.eu/legal-content/EN/NIM/?uri=CELEX:32023L0970
https://mpsv.gov.cz/vlada-schvalila-vetsi-transparentnost-odmenovani-zamestnanci-ziskaji-lepsi-pristup-k-informacim</x:v>
      </x:c>
    </x:row>
    <x:row r="21" ht="78" customHeight="1">
      <x:c r="A21" s="53" t="str">
        <x:v>Hungary</x:v>
      </x:c>
      <x:c r="B21" s="53" t="str">
        <x:v>Current transposition position unverified</x:v>
      </x:c>
      <x:c r="C21" s="53" t="str">
        <x:v>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x:v>
      </x:c>
      <x:c r="D21" s="53" t="str">
        <x:v>• Section 12 of the inspected Labour Code requires equal treatment in remuneration, including cash and in-kind benefits.
• Assess equal value using the work, conditions, qualifications, effort, experience and responsibility; do not treat this baseline as confirmation of Directive-specific national duties.</x:v>
      </x:c>
      <x:c r="E21" s="53" t="str">
        <x:v>No new national reporting or enactment deadline is asserted. Confirm subsequent Hungarian legislation and the autumn programme before relying on a Directive-specific timetable.</x:v>
      </x:c>
      <x:c r="F21" s="53" t="str">
        <x:v>• Use current equal-treatment controls and ask local counsel for the enacted national text before activating a new reporting date.
• Preserve objective pay-setting evidence.
• Prepare the Directive's recruitment and worker-information capabilities.
• Run a Hungarian legal update when a final act appears.</x:v>
      </x:c>
      <x:c r="G2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1" s="76" t="n">
        <x:v>46284</x:v>
      </x:c>
      <x:c r="I21" s="76" t="n">
        <x:v>46288</x:v>
      </x:c>
      <x:c r="J21" s="53" t="str">
        <x:v>https://eur-lex.europa.eu/eli/dir/2023/970/oj
https://eur-lex.europa.eu/legal-content/EN/NIM/?uri=CELEX:32023L0970
https://njt.jog.gov.hu/jogszabaly/2012-1-00-00</x:v>
      </x:c>
    </x:row>
    <x:row r="22" ht="78" customHeight="1">
      <x:c r="A22" s="53" t="str">
        <x:v>Portugal</x:v>
      </x:c>
      <x:c r="B22" s="53" t="str">
        <x:v>Existing equal-pay law applies; partial-transposition consultation draft</x:v>
      </x:c>
      <x:c r="C22"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x:v>
      </x:c>
      <x:c r="D22" s="53" t="str">
        <x:v>• Continue current Portuguese equality and pay-difference controls.
• Do not present the EU deadline as enacted Portuguese law.</x:v>
      </x:c>
      <x:c r="E22" s="53" t="str">
        <x:v>The draft proposes annual reporting for 250+ and every three years for 50–249. No 1 September commencement follows from the consultation draft; use the final published law for binding dates.</x:v>
      </x:c>
      <x:c r="F22" s="53" t="str">
        <x:v>• Continue existing equal-pay duties and keep a draft-to-final comparison before changing employer thresholds or reporting schedules.
• Maintain objective job evaluation and the existing equal-remuneration information process.
• Treat draft recruitment and reporting changes as readiness assumptions only.
• Replace assumptions with the final published text once enacted.</x:v>
      </x:c>
      <x:c r="G2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2" s="76" t="n">
        <x:v>46284</x:v>
      </x:c>
      <x:c r="I22" s="76" t="n">
        <x:v>46288</x:v>
      </x:c>
      <x:c r="J22" s="53" t="str">
        <x:v>https://eur-lex.europa.eu/eli/dir/2023/970/oj
https://eur-lex.europa.eu/legal-content/EN/NIM/?uri=CELEX:32023L0970
https://diariodarepublica.pt/dr/detalhe/lei/60-2018-116130014
https://bte.dgcp.mtsss.gov.pt/separatas/sep26_2026.pdf</x:v>
      </x:c>
    </x:row>
    <x:row r="23" ht="78" customHeight="1">
      <x:c r="A23" s="53" t="str">
        <x:v>Ireland</x:v>
      </x:c>
      <x:c r="B23" s="53" t="str">
        <x:v>Existing 50+ gender-pay-gap reporting active; current full-transposition status not verified</x:v>
      </x:c>
      <x:c r="C23" s="53" t="str">
        <x:v>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x:v>
      </x:c>
      <x:c r="D23" s="53" t="str">
        <x:v>• Maintain the established gender-pay-gap reporting and equal-remuneration controls under sections 19 and 20A of the inspected consolidation.
• Treat Heads 4 and 5 as draft measures. Neither the General Scheme nor the April programme proves an enacted September duty.</x:v>
      </x:c>
      <x:c r="E23" s="53" t="str">
        <x:v>Follow the employer's applicable statutory Irish reporting deadline. The April 2026 programme separately lists the Pay Transparency Bill and a bill concerning the central reporting portal; that historical programme does not establish a current mandatory portal-filing duty or the absence of subsequent legislation.</x:v>
      </x:c>
      <x:c r="F23" s="53" t="str">
        <x:v>• Preserve the employer’s published report and proof of the applicable deadline; verify any enacted portal mandate separately before changing the submission workflow.
• Maintain the current annual reporting dataset and publication controls.
• Prepare objective job-value and worker-information processes; confirm current enacted Directive requirements before applying additional duties.
• Keep existing reporting separate from draft transposition assumptions.</x:v>
      </x:c>
      <x:c r="G2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3" s="76" t="n">
        <x:v>46284</x:v>
      </x:c>
      <x:c r="I23" s="76" t="n">
        <x:v>46288</x:v>
      </x:c>
      <x:c r="J23" s="53"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row>
    <x:row r="24" ht="78" customHeight="1">
      <x:c r="A24" s="53" t="str">
        <x:v>Romania</x:v>
      </x:c>
      <x:c r="B24" s="53" t="str">
        <x:v>L445/2026 in Senate committees; procedural dates are not employer deadlines</x:v>
      </x:c>
      <x:c r="C24" s="53" t="str">
        <x:v>The Senate record now lists a 60-day tacit-adoption period ending 17 October 2026, replacing the previously displayed 2 October date. L445/2026 still remains in permanent committees. This is a parliamentary milestone, not an employer compliance date or enacted transposition.</x:v>
      </x:c>
      <x:c r="D24" s="53" t="str">
        <x:v>• Existing Romanian labour and anti-discrimination law continues to apply.
• Directive-specific duties require article-level confirmation in a final national act.</x:v>
      </x:c>
      <x:c r="E24" s="53" t="str">
        <x:v>17 October 2026 is the Senate's currently displayed tacit-adoption date. It is not an employer commencement or compliance date; confirm the final act and commencement.</x:v>
      </x:c>
      <x:c r="F24" s="53" t="str">
        <x:v>• Track the final text and commencement article; prepare data without treating the parliamentary milestone as a filing deadline.
• Continue existing Romanian equal-treatment and pay duties.
• Track L445/2026 as a draft scenario only.
• Implement new thresholds or deadlines only after final enactment and publication.</x:v>
      </x:c>
      <x:c r="G2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4" s="76" t="n">
        <x:v>46287</x:v>
      </x:c>
      <x:c r="I24" s="76" t="n">
        <x:v>46288</x:v>
      </x:c>
      <x:c r="J24" s="53" t="str">
        <x:v>https://eur-lex.europa.eu/eli/dir/2023/970/oj
https://eur-lex.europa.eu/legal-content/EN/NIM/?uri=CELEX:32023L0970
https://www.senat.ro/legis/lista.aspx?an_cls=2026&amp;nr_cls=L445</x:v>
      </x:c>
    </x:row>
    <x:row r="25" ht="78" customHeight="1">
      <x:c r="A25" s="53" t="str">
        <x:v>Bulgaria</x:v>
      </x:c>
      <x:c r="B25" s="53" t="str">
        <x:v>Consultation closed; final enactment not established by the record</x:v>
      </x:c>
      <x:c r="C25" s="53" t="str">
        <x:v>Official consultation 12386 ran from 19 May to 18 June 2026 and is inactive. Results are dated 11 August; the final Council of Ministers act field was blank in the reviewed record. This supports a completion-proposal update, not a claim of enacted comprehensive transposition.</x:v>
      </x:c>
      <x:c r="D25" s="53" t="str">
        <x:v>• Apply existing Bulgarian equal-pay and non-discrimination law.
• Do not infer legal completeness or a market pay range from notification or currency status.</x:v>
      </x:c>
      <x:c r="E25" s="53" t="str">
        <x:v>Monitor the final government and legislative record weekly. Twelve NIM measures observed on 10 September are a notification count, not proof of legal completeness.</x:v>
      </x:c>
      <x:c r="F25" s="53" t="str">
        <x:v>• Compare the final adopted text, when available, with the consultation; do not treat stakeholder comments as law.
• Prepare objective equal-value categories and recruitment controls.
• Verify the notified national measures at article level.
• Keep market ranges suppressed until a governed EUR anchor is approved.</x:v>
      </x:c>
      <x:c r="G2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5" s="76" t="n">
        <x:v>46284</x:v>
      </x:c>
      <x:c r="I25" s="76" t="n">
        <x:v>46288</x:v>
      </x:c>
      <x:c r="J25" s="53" t="str">
        <x:v>https://eur-lex.europa.eu/eli/dir/2023/970/oj
https://eur-lex.europa.eu/legal-content/EN/NIM/?uri=CELEX:32023L0970
https://www.strategy.bg/bg/public-consultations/12386
https://www.strategy.bg/bg/public-consultations/12386/export</x:v>
      </x:c>
    </x:row>
    <x:row r="26" ht="78" customHeight="1">
      <x:c r="A26" s="53" t="str">
        <x:v>Croatia</x:v>
      </x:c>
      <x:c r="B26" s="53" t="str">
        <x:v>Job-evaluation guidance available; legislative alignment in progress</x:v>
      </x:c>
      <x:c r="C26"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c r="D26" s="53" t="str">
        <x:v>• Apply current Croatian labour and equality rules.
• Treat the Directive implementation as unverified until a final official act is published.</x:v>
      </x:c>
      <x:c r="E26" s="53" t="str">
        <x:v>Any expected second-half-of-2026 timetable remains conditional. Use the models for preparation and monitor the enacted law for binding dates.</x:v>
      </x:c>
      <x:c r="F26" s="53" t="str">
        <x:v>• Select the model matching employer size and test a small set of real job descriptions with documented factor evidence.
• Preserve objective pay evidence.
• Prepare EU-ready recruitment, information and reporting processes.
• Update after primary-law review.</x:v>
      </x:c>
      <x:c r="G2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6" s="76" t="n">
        <x:v>46284</x:v>
      </x:c>
      <x:c r="I26" s="76" t="n">
        <x:v>46288</x:v>
      </x:c>
      <x:c r="J26" s="53"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row>
    <x:row r="27" ht="78" customHeight="1">
      <x:c r="A27" s="53" t="str">
        <x:v>Slovenia</x:v>
      </x:c>
      <x:c r="B27" s="53" t="str">
        <x:v>Ministry plans transposition by end-2026; final enactment not verified</x:v>
      </x:c>
      <x:c r="C27" s="53" t="str">
        <x:v>On 11 September the ministry announced planned pay-transparency transposition by the end of 2026. This adds a dated national plan to the previous notification-only brief; enactment is not established.</x:v>
      </x:c>
      <x:c r="D27" s="53" t="str">
        <x:v>• Existing Slovenian equal-pay and labour-law protections remain active.
• Any new Directive-specific duty requires confirmation in a final national act.</x:v>
      </x:c>
      <x:c r="E27" s="53" t="str">
        <x:v>End of 2026 is the ministry’s planning target, not an employer deadline.</x:v>
      </x:c>
      <x:c r="F27" s="53" t="str">
        <x:v>• Assign a Slovenian implementation owner and prepare job categories and payroll inputs while monitoring Uradni list for the final act.
• Maintain current equal-pay controls.
• Prepare objective job-value categories and reporting data.
• Obtain Slovenian legal review for notified measures.</x:v>
      </x:c>
      <x:c r="G2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7" s="76" t="n">
        <x:v>46284</x:v>
      </x:c>
      <x:c r="I27" s="76" t="n">
        <x:v>46288</x:v>
      </x:c>
      <x:c r="J27" s="53" t="str">
        <x:v>https://eur-lex.europa.eu/eli/dir/2023/970/oj
https://eur-lex.europa.eu/legal-content/EN/NIM/?uri=CELEX:32023L0970
https://www.gov.si/novice/2026-09-11-logar-na-podrocju-gospodarstva-in-dela-ne-kompliciramo-ampak-iscemo-pot-ki-resuje-probleme/</x:v>
      </x:c>
    </x:row>
    <x:row r="28" ht="78" customHeight="1">
      <x:c r="A28" s="53" t="str">
        <x:v>Estonia</x:v>
      </x:c>
      <x:c r="B28" s="53" t="str">
        <x:v>Partial pay-transparency duties active; broader package not transposed in ministry guidance</x:v>
      </x:c>
      <x:c r="C28" s="53" t="str">
        <x:v>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x:v>
      </x:c>
      <x:c r="D28" s="53" t="str">
        <x:v>• Apply the enacted recruitment-transparency amendment and existing Estonian equality law.
• Do not treat wider Directive duties that ministry guidance identifies as not yet transposed as binding national requirements.</x:v>
      </x:c>
      <x:c r="E28" s="53" t="str">
        <x:v>Apply the confirmed partial duties and monitor the wider legislative package. The historical count of 18 NIM measures was not refreshed by this review.</x:v>
      </x:c>
      <x:c r="F28" s="53" t="str">
        <x:v>• Check pay information provided before interviews and salary-history questions; keep wider reporting fields in preparation.
• Update recruitment pay information and salary-history controls under the enacted rule.
• Prepare the wider equal-value and reporting architecture.
• Keep confirmed partial duties visibly separate from wider duties not yet transposed according to ministry guidance.</x:v>
      </x:c>
      <x:c r="G2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8" s="76" t="n">
        <x:v>46284</x:v>
      </x:c>
      <x:c r="I28" s="76" t="n">
        <x:v>46288</x:v>
      </x:c>
      <x:c r="J28" s="53"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row>
    <x:row r="29" ht="78" customHeight="1">
      <x:c r="A29" s="53" t="str">
        <x:v>Latvia</x:v>
      </x:c>
      <x:c r="B29" s="53" t="str">
        <x:v>TAP 26-TA-700 remains a draft in the reviewed record</x:v>
      </x:c>
      <x:c r="C29" s="53" t="str">
        <x:v>The TAP record documents consultation from 26 March to 9 April, coordination from 27 June to 10 July and opinions on 14 July 2026. The reviewed draft is a planning input; its thresholds and reporting dates are not presented as binding employer duties.</x:v>
      </x:c>
      <x:c r="D29" s="53" t="str">
        <x:v>• Apply current Latvian equality and labour rules.
• Wait for and review a final official transposition act.</x:v>
      </x:c>
      <x:c r="E29" s="53" t="str">
        <x:v>Draft reporting starts 7 June 2027 for 250+ annually and 150–249 every three years; for 100–149 it starts 7 June 2031 every three years. All remain subject to enactment.</x:v>
      </x:c>
      <x:c r="F29" s="53" t="str">
        <x:v>• Obtain the current TAP history and final gazette publication before adopting the draft reporting schedule.
• Maintain objective pay-setting evidence.
• Prepare EU-ready equal-value and information workflows.
• Update after primary-law review.</x:v>
      </x:c>
      <x:c r="G2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9" s="76" t="n">
        <x:v>46284</x:v>
      </x:c>
      <x:c r="I29" s="76" t="n">
        <x:v>46288</x:v>
      </x:c>
      <x:c r="J29" s="53" t="str">
        <x:v>https://eur-lex.europa.eu/eli/dir/2023/970/oj
https://eur-lex.europa.eu/legal-content/EN/NIM/?uri=CELEX:32023L0970
https://tapportals.mk.gov.lv/legal_acts/c7b96c8a-89f2-4f34-924f-6c324f59599b
https://tapportals.mk.gov.lv/structuralizer/data/nodes/5626cfb2-2189-465a-8df7-3d0476533e44/preview</x:v>
      </x:c>
    </x:row>
    <x:row r="30" ht="78" customHeight="1">
      <x:c r="A30" s="53" t="str">
        <x:v>Greece</x:v>
      </x:c>
      <x:c r="B30" s="53" t="str">
        <x:v>Law 5316/2026 published; confirm applicable commencement provisions</x:v>
      </x:c>
      <x:c r="C30" s="53" t="str">
        <x:v>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x:v>
      </x:c>
      <x:c r="D30" s="53" t="str">
        <x:v>• Use the published Greek law, not the prior generic EU-monitoring text.
• The Member State's completion declaration is not a Commission conformity finding.</x:v>
      </x:c>
      <x:c r="E30" s="53" t="str">
        <x:v>Confirm the first size-based filing date, commencement provisions and implementing decisions in the Greek act before relying on a specific employer deadline.</x:v>
      </x:c>
      <x:c r="F30" s="53" t="str">
        <x:v>• Have local counsel identify the applicable articles and filing instructions for each legal entity before setting its deadline.
• Confirm the applicable commencement provisions before applying the enacted recruitment and worker-information rules.
• Build equal-value categories and reporting data under the Greek definitions.
• Verify implementation decisions and filing mechanics before relying on a deadline.</x:v>
      </x:c>
      <x:c r="G3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0" s="76" t="n">
        <x:v>46284</x:v>
      </x:c>
      <x:c r="I30" s="76" t="n">
        <x:v>46288</x:v>
      </x:c>
      <x:c r="J30" s="53"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row>
    <x:row r="31" ht="78" customHeight="1">
      <x:c r="A31" s="53" t="str">
        <x:v>Cyprus</x:v>
      </x:c>
      <x:c r="B31" s="53" t="str">
        <x:v>Consultation closed; revised bill available</x:v>
      </x:c>
      <x:c r="C31" s="53" t="str">
        <x:v>The official consultation was published on 5 November 2025 and closed on 4 December 2025. Results and a revised bill are available. Article 36 proposes commencement on future Gazette publication; this clause does not establish that publication or commencement has occurred.</x:v>
      </x:c>
      <x:c r="D31" s="53" t="str">
        <x:v>• Apply current Cypriot equality and labour law.
• Do not claim transposition without a final official act.</x:v>
      </x:c>
      <x:c r="E31" s="53" t="str">
        <x:v>Consultation is no longer open. Monitor the House of Representatives and Gazette for a final enacted measure and its actual commencement.</x:v>
      </x:c>
      <x:c r="F31" s="53" t="str">
        <x:v>• Use the proposal to prepare data; verify the House and Gazette record before changing contractual information or statutory dates.
• Keep objective pay evidence.
• Prepare EU recruitment, information and reporting readiness.
• Update after primary-law review.</x:v>
      </x:c>
      <x:c r="G3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1" s="76" t="n">
        <x:v>46284</x:v>
      </x:c>
      <x:c r="I31" s="76" t="n">
        <x:v>46288</x:v>
      </x:c>
      <x:c r="J31" s="53" t="str">
        <x:v>https://eur-lex.europa.eu/eli/dir/2023/970/oj
https://eur-lex.europa.eu/legal-content/EN/NIM/?uri=CELEX:32023L0970
https://e-consultation.gov.cy/diavouleuseis/%CE%BF-%CF%80%CE%B5%CF%81%CE%AF-%CE%B5%CE%BD%CE%AF%CF%83%CF%87%CF%85%CF%83%CE%B7%CF%82-%CF%84%CE%B7%CF%82-%CE%B5%CF%86%CE%B1%CF%81%CE%BC%CE%BF%CE%B3%CE%AE%CF%82-%CF%84%CE%B7%CF%82-%CE%B1%CF%81%CF%87</x:v>
      </x:c>
    </x:row>
    <x:row r="32" ht="78" customHeight="1">
      <x:c r="A32" s="53" t="str">
        <x:v>Malta</x:v>
      </x:c>
      <x:c r="B32" s="53" t="str">
        <x:v>LN 173/2026 published; reporting timing needs careful application</x:v>
      </x:c>
      <x:c r="C32" s="53" t="str">
        <x:v>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x:v>
      </x:c>
      <x:c r="D32" s="53" t="str">
        <x:v>• Use the official Maltese regulation and its actual commencement provisions.
• Keep exact thresholds, sanctions and dates traceable to the regulation.</x:v>
      </x:c>
      <x:c r="E32" s="53" t="str">
        <x:v>Regulation 9(2)–(4): first reports for 150+ by 7 June 2027 for 2026, and 100–149 by 7 June 2031 for 2030; annual for 250+, triennial for 100–249. Regulation 9(5) separately specifies fourteen working days after the relevant yearly period: confirm how both timing rules apply before filing.</x:v>
      </x:c>
      <x:c r="F32" s="53" t="str">
        <x:v>• Preserve the full 2026 payroll period and obtain written filing instructions resolving regulation 9(5) before submission.
• Map the regulation's duties into recruitment and worker-information controls.
• Prepare equal-value reporting data and approvals.
• Retain the Legal Notice as the primary source for each claim.</x:v>
      </x:c>
      <x:c r="G3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2" s="76" t="n">
        <x:v>46284</x:v>
      </x:c>
      <x:c r="I32" s="76" t="n">
        <x:v>46288</x:v>
      </x:c>
      <x:c r="J32" s="53" t="str">
        <x:v>https://eur-lex.europa.eu/eli/dir/2023/970/oj
https://eur-lex.europa.eu/legal-content/EN/NIM/?uri=CELEX:32023L0970
https://legislation.mt/eli/ln/2026/173/eng
https://legislation.mt/getpdf/6a38e5007b5e8933b81bd93a</x:v>
      </x:c>
    </x:row>
    <x:row r="33" ht="78" customHeight="1">
      <x:c r="A33" s="53" t="str">
        <x:v>Luxembourg</x:v>
      </x:c>
      <x:c r="B33" s="53" t="str">
        <x:v>Parliamentary discussion documented; enacted transposition not verified</x:v>
      </x:c>
      <x:c r="C33" s="53" t="str">
        <x:v>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x:v>
      </x:c>
      <x:c r="D33" s="53" t="str">
        <x:v>• Apply current Luxembourg equality and employment law.
• Wait for a final official transposition act before relying on new thresholds or dates.</x:v>
      </x:c>
      <x:c r="E33" s="53" t="str">
        <x:v>Monitor the government, Chamber of Deputies and Legilux weekly. No employer threshold or commencement date is inferred from the committee meeting.</x:v>
      </x:c>
      <x:c r="F33" s="53" t="str">
        <x:v>• Prepare equal-value categories and a source-backed legal change register; await the final Legilux text for new obligations.
• Preserve objective pay and consultation evidence.
• Prepare EU-ready processes and multilingual communication.
• Update after primary-law review.</x:v>
      </x:c>
      <x:c r="G3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3" s="76" t="n">
        <x:v>46284</x:v>
      </x:c>
      <x:c r="I33" s="76" t="n">
        <x:v>46288</x:v>
      </x:c>
      <x:c r="J33" s="53" t="str">
        <x:v>https://eur-lex.europa.eu/eli/dir/2023/970/oj
https://eur-lex.europa.eu/legal-content/EN/NIM/?uri=CELEX:32023L0970
https://www.chd.lu/fr/meeting/1014627</x:v>
      </x:c>
    </x:row>
    <x:row r="34" ht="78" customHeight="1">
      <x:c r="A34" s="53" t="str">
        <x:v>United Kingdom</x:v>
      </x:c>
      <x:c r="B34" s="53" t="str">
        <x:v>Great Britain 250+ gender-pay-gap reporting active</x:v>
      </x:c>
      <x:c r="C34" s="53" t="str">
        <x:v>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x:v>
      </x:c>
      <x:c r="D34" s="53" t="str">
        <x:v>• The 250+ Great Britain reporting duty is mandatory. Gender-pay-gap action plans are currently voluntary; the stated spring-2027 mandatory start is subject to legislation.
• Determine coverage and the relevant employee count separately for Great Britain and Northern Ireland.</x:v>
      </x:c>
      <x:c r="E34" s="53" t="str">
        <x:v>For the current Great Britain cycle, private and voluntary-sector employers publish by 4 April after the 5 April snapshot; covered public authorities publish by 30 March after the 31 March snapshot.</x:v>
      </x:c>
      <x:c r="F34" s="53" t="str">
        <x:v>• Keep the mandatory report calendar and prepare a separate action plan with owners, measurable actions and review dates. Label its present voluntary status.
• Confirm legal entity, geography and 250-employee coverage.
• Validate six statutory metrics and the written statement.
• Publish on the government service and employer website by the applicable deadline.</x:v>
      </x:c>
      <x:c r="G3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4" s="76" t="n">
        <x:v>46284</x:v>
      </x:c>
      <x:c r="I34" s="76" t="n">
        <x:v>46288</x:v>
      </x:c>
      <x:c r="J34" s="53" t="str">
        <x:v>https://www.gov.uk/government/collections/gender-pay-gap-reporting-and-creating-an-action-plan-guidance-for-employers</x:v>
      </x:c>
    </x:row>
    <x:row r="35" ht="78" customHeight="1">
      <x:c r="A35" s="53" t="str">
        <x:v>United States</x:v>
      </x:c>
      <x:c r="B35" s="53" t="str">
        <x:v>Federal equal-pay baseline plus state and local transparency rules</x:v>
      </x:c>
      <x:c r="C35" s="53" t="str">
        <x:v>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x:v>
      </x:c>
      <x:c r="D35" s="53" t="str">
        <x:v>• California requires an in-post pay scale for covered 15+ employers, including roles potentially filled remotely in California. Its 100+ pay-data reports are separate from federal EEO-1. This is not a complete state-by-state survey.
• Apply the Equal Pay Act and Title VII alongside state and local salary-range, pay-history and recordkeeping rules.</x:v>
      </x:c>
      <x:c r="E35" s="53" t="str">
        <x:v>Use the EEOC's live EEO-1 cycle notice for the filing window; a July 2026 rescission proposal is not final law.</x:v>
      </x:c>
      <x:c r="F35" s="53" t="str">
        <x:v>• Check recruiter and agency adverts, California remote eligibility, and payroll/labour-contractor report scope; retain the certified submission receipt.
• Map work locations and recruitment reach to state and local rules.
• Separate EEO-1 demographic reporting from pay-equity analysis.
• Preserve objective compensation evidence and privilege strategy with US counsel.</x:v>
      </x:c>
      <x:c r="G3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5" s="76" t="n">
        <x:v>46284</x:v>
      </x:c>
      <x:c r="I35" s="76" t="n">
        <x:v>46288</x:v>
      </x:c>
      <x:c r="J35" s="53" t="str">
        <x:v>https://www.eeoc.gov/equal-paycompensation-discrimination
https://www.eeoc.gov/data/eeo-data-collections
https://www.dir.ca.gov/dlse/california_equal_pay_act.htm
https://calcivilrights.ca.gov/paydatareporting/</x:v>
      </x:c>
    </x:row>
    <x:row r="36" ht="78" customHeight="1">
      <x:c r="A36" s="53" t="str">
        <x:v>Australia</x:v>
      </x:c>
      <x:c r="B36" s="53" t="str">
        <x:v>WGEA 100+ reporting active; 500+ target duties also apply</x:v>
      </x:c>
      <x:c r="C36" s="53" t="str">
        <x:v>Relevant Australian employers with 100 or more employees report annually to WGEA. A continuing-employer rule can keep an employer in scope while it remains at 80 or more employees, and employers with 500 or more employees have additional gender-equality target duties.</x:v>
      </x:c>
      <x:c r="D36" s="53" t="str">
        <x:v>• WGEA reporting requires CEO sign-off and sharing specified reports. Directly employing relevant employers with 500+ workers also choose three gender-equality targets and have three years to meet them or demonstrate improvement.
• Relevant private-sector and Commonwealth public-sector employers with 100 or more employees report to WGEA.</x:v>
      </x:c>
      <x:c r="E36" s="53" t="str">
        <x:v>The next standard WGEA reporting window is 1 April to 31 May 2027; confirm any extension or entity-specific notice in the WGEA portal.</x:v>
      </x:c>
      <x:c r="F36" s="53" t="str">
        <x:v>• Keep CEO approval, governing-body delivery evidence and a three-target register with baselines, owners and the entity’s selection date.
• Confirm relevant-employer and continuing-employer status.
• Reconcile workforce and remuneration data before the portal opens.
• For 500+ employers, document the required targets and progress evidence.</x:v>
      </x:c>
      <x:c r="G3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6" s="76" t="n">
        <x:v>46284</x:v>
      </x:c>
      <x:c r="I36" s="76" t="n">
        <x:v>46288</x:v>
      </x:c>
      <x:c r="J36" s="53" t="str">
        <x:v>https://www.wgea.gov.au/reporting
https://www.wgea.gov.au/reporting/reporting-guide/compliance
https://www.wgea.gov.au/reporting/reporting-guide/compliance/targets</x:v>
      </x:c>
    </x:row>
    <x:row r="37" ht="78" customHeight="1">
      <x:c r="A37" s="53" t="str">
        <x:v>Canada</x:v>
      </x:c>
      <x:c r="B37" s="53" t="str">
        <x:v>Federal 10+ proactive pay equity and separate 100+ LEEP reporting active</x:v>
      </x:c>
      <x:c r="C37" s="53" t="str">
        <x:v>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x:v>
      </x:c>
      <x:c r="D37" s="53" t="str">
        <x:v>• The federal regime generally covers federally regulated employers with 10 or more employees, with process differences by size and bargaining status.
• A federal conclusion must not be applied automatically to a provincially regulated employer.</x:v>
      </x:c>
      <x:c r="E37" s="53" t="str">
        <x:v>For employers on the standard federal cycle, confirm the Pay Equity annual statement due 30 June 2027, LEEP reporting due 1 June 2027 and the employer-specific five-year plan update, including 4 September 2029 where applicable.</x:v>
      </x:c>
      <x:c r="F37" s="53" t="str">
        <x:v>• Record why the entity is federally regulated, the date it became subject, the plan’s due date and the next five-year update; keep LEEP separate.
• Separate Pay Equity Act work from LEEP and provincial obligations.
• Confirm the employer's posting, annual-statement and plan-update dates.
• Maintain job classes, predominantly female/male comparisons and compensation adjustments with evidence.</x:v>
      </x:c>
      <x:c r="G3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7" s="76" t="n">
        <x:v>46284</x:v>
      </x:c>
      <x:c r="I37" s="76" t="n">
        <x:v>46288</x:v>
      </x:c>
      <x:c r="J37" s="53" t="str">
        <x:v>https://www.chrc-ccdp.gc.ca/individuals/pay-equity/employers-and-workplaces-regulated-pay-equity-act
https://www.canada.ca/en/employment-social-development/corporate/portfolio/labour/programs/employment-equity/legislated.html</x:v>
      </x:c>
    </x:row>
    <x:row r="38" ht="78" customHeight="1">
      <x:c r="A38" s="53" t="str">
        <x:v>Brazil</x:v>
      </x:c>
      <x:c r="B38" s="53" t="str">
        <x:v>100+ semi-annual reporting active; sixth-report availability not confirmed</x:v>
      </x:c>
      <x:c r="C38" s="53" t="str">
        <x:v>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x:v>
      </x:c>
      <x:c r="D38" s="53" t="str">
        <x:v>• Employers in scope participate in the official semi-annual data and publication cycle.
• CBO occupational coding supports reporting context but does not replace objective job-value analysis.</x:v>
      </x:c>
      <x:c r="E38" s="53" t="str">
        <x:v>The statutory publication cycle includes September. Retrieve and validate the sixth report when officially available; no precise September availability date was established by the reviewed public sources.</x:v>
      </x:c>
      <x:c r="F38" s="53" t="str">
        <x:v>• Check the employer’s official portal for its report, validate the figures and prepare the required publication; retain evidence of availability and the published report.
• Confirm legal-entity headcount and that the August data submission was completed.
• Retrieve and validate the government report when available and prepare a defensible explanatory action plan where needed.
• Publish and retain the report and evidence in the prescribed September window.</x:v>
      </x:c>
      <x:c r="G3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8" s="76" t="n">
        <x:v>46284</x:v>
      </x:c>
      <x:c r="I38" s="76" t="n">
        <x:v>46288</x:v>
      </x:c>
      <x:c r="J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ht="78" customHeight="1">
      <x:c r="A39" s="53" t="str">
        <x:v>Japan</x:v>
      </x:c>
      <x:c r="B39" s="53" t="str">
        <x:v>Gender wage-gap disclosure applies to 101+ regular workers from 1 April 2026</x:v>
      </x:c>
      <x:c r="C39" s="53" t="str">
        <x:v>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x:v>
      </x:c>
      <x:c r="D39" s="53" t="str">
        <x:v>• Employers with at least 101 regular workers are within the expanded disclosure scope, subject to the official definitions.
• The published aggregate gap is not a substitute for equal-value job analysis.</x:v>
      </x:c>
      <x:c r="E39" s="53" t="str">
        <x:v>Generally about three months after the following financial year begins. A June 2026 year-end points to approximately September 2026, not a universal 30 September deadline.</x:v>
      </x:c>
      <x:c r="F39" s="53" t="str">
        <x:v>• Prepare both indicators and the size-appropriate additional item(s). Record the first financial year ending on/after 1 April 2026 and the publication date.
• Confirm the regular-worker count and fiscal year.
• Calculate the prescribed female-to-male wage ratio and required contextual disclosures.
• Publish in the required channel and retain calculation evidence.</x:v>
      </x:c>
      <x:c r="G3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9" s="76" t="n">
        <x:v>46284</x:v>
      </x:c>
      <x:c r="I39" s="76" t="n">
        <x:v>46288</x:v>
      </x:c>
      <x:c r="J39" s="53" t="str">
        <x:v>https://www.mhlw.go.jp/stf/seisakunitsuite/bunya/0000091025.html
https://jsite.mhlw.go.jp/tokyo-roudoukyoku/content/contents/002609287.pdf</x:v>
      </x:c>
    </x:row>
    <x:row r="40" ht="78" customHeight="1">
      <x:c r="A40" s="53" t="str">
        <x:v>South Korea</x:v>
      </x:c>
      <x:c r="B40" s="53" t="str">
        <x:v>Equal-value pay applies under the Act; the old under-five-worker exemption was deleted</x:v>
      </x:c>
      <x:c r="C40" s="53" t="str">
        <x:v>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x:v>
      </x:c>
      <x:c r="D40" s="53" t="str">
        <x:v>• Equal-value comparison covers skills, effort, responsibility and working conditions.
• The deleted five-worker exemption cannot be used to exclude small establishments.</x:v>
      </x:c>
      <x:c r="E40" s="53" t="str">
        <x:v>Correct scope now; no universal public-report filing date follows from article 8.</x:v>
      </x:c>
      <x:c r="F40" s="53" t="str">
        <x:v>• Review small establishments previously excluded by the tracker. Compare actual skill, effort, responsibility and working conditions within the business.
• Confirm any specific statutory exception with Korean counsel.
• Retain actual job-content evidence and objective reasons for pay differences.</x:v>
      </x:c>
      <x:c r="G4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0" s="76" t="n">
        <x:v>46284</x:v>
      </x:c>
      <x:c r="I40" s="76" t="n">
        <x:v>46288</x:v>
      </x:c>
      <x:c r="J40" s="53" t="str">
        <x:v>https://www.law.go.kr/LSW/eng/engLsSc.do?menuId=2&amp;query=EQUAL%20EMPLOYMENT%20OPPORTUNITY
https://elaw.klri.re.kr/kor_mobile/viewer.do?hseq=71638&amp;key=6&amp;type=sogan
https://elaw.klri.re.kr/eng_mobile/viewer.do?hseq=71639&amp;key=6&amp;type=sogan</x:v>
      </x:c>
    </x:row>
    <x:row r="41" ht="78" customHeight="1">
      <x:c r="A41" s="53" t="str">
        <x:v>Israel</x:v>
      </x:c>
      <x:c r="B41" s="53" t="str">
        <x:v>Annual reporting active for 519+ employers and specified entities</x:v>
      </x:c>
      <x:c r="C41" s="53" t="str">
        <x:v>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x:v>
      </x:c>
      <x:c r="D41" s="53" t="str">
        <x:v>• In-scope large employers prepare both detailed internal information and a public-facing report.
• Confidentiality and worker-group design require legal and data-protection control.</x:v>
      </x:c>
      <x:c r="E41" s="53" t="str">
        <x:v>Current-cycle publication deadline and any extension: verification required.</x:v>
      </x:c>
      <x:c r="F41" s="53" t="str">
        <x:v>• Obtain the Commission’s current notice for the covered year before deciding whether the report is late; preserve internal and public reports with privacy controls.
• Confirm whether headcount or specified-body coverage applies.
• Calculate employee-level and public aggregate outputs with privacy controls.
• Publish and provide required information within the annual cycle.</x:v>
      </x:c>
      <x:c r="G4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1" s="76" t="n">
        <x:v>46284</x:v>
      </x:c>
      <x:c r="I41" s="76" t="n">
        <x:v>46288</x:v>
      </x:c>
      <x:c r="J41" s="53" t="str">
        <x:v>https://main.knesset.gov.il/News/PressReleases/pages/press23082020a.aspx</x:v>
      </x:c>
    </x:row>
    <x:row r="42" ht="78" customHeight="1">
      <x:c r="A42" s="53" t="str">
        <x:v>South Africa</x:v>
      </x:c>
      <x:c r="B42" s="53" t="str">
        <x:v>2026 EEA2/EEA4 reporting open for designated employers</x:v>
      </x:c>
      <x:c r="C42" s="53" t="str">
        <x:v>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x:v>
      </x:c>
      <x:c r="D42" s="53" t="str">
        <x:v>• The live 2026 portal accepts EEA2 and EEA4 only, not EEA12/13. It requires CEO approval and an acknowledgement of receipt; no amendment is allowed after final submission.
• EEA4 income-differential information is a regulatory submission, not a public EU-style pay-gap report.</x:v>
      </x:c>
      <x:c r="E42" s="53" t="str">
        <x:v>Manual filing closes 1 October 2026; online filing closes 15 January 2027 at 23:59. The separate 31 August EEA14 notice concerns closure, merger, liquidation or cessation and is not the EEA2/EEA4 deadline.</x:v>
      </x:c>
      <x:c r="F42" s="53" t="str">
        <x:v>• Use a pre-submission checklist for figures and CEO approval, then save the acknowledgement. Select online or manual delivery deliberately.
• Confirm designated-employer status under the amended rules.
• Reconcile EEA2/EEA4 workforce, occupational-level and income data.
• Select the filing channel and meet its distinct closing date.</x:v>
      </x:c>
      <x:c r="G4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2" s="76" t="n">
        <x:v>46284</x:v>
      </x:c>
      <x:c r="I42" s="76" t="n">
        <x:v>46288</x:v>
      </x:c>
      <x:c r="J42" s="53"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row>
    <x:row r="43" ht="78" customHeight="1">
      <x:c r="A43" s="53" t="str">
        <x:v>India</x:v>
      </x:c>
      <x:c r="B43" s="53" t="str">
        <x:v>Code on Wages section 3 in force; no universal public reporting</x:v>
      </x:c>
      <x:c r="C43" s="53" t="str">
        <x:v>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x:v>
      </x:c>
      <x:c r="D43" s="53" t="str">
        <x:v>• The official explanation explicitly includes transgender identity in section 3 gender-discrimination controls for wages and recruitment. A generic male/female-only policy misses that scope.
• Maintain non-discriminatory wage and recruitment controls under the law in force.</x:v>
      </x:c>
      <x:c r="E43" s="53" t="str">
        <x:v>No universal filing date is asserted; monitor India Code, Gazette and implementing rules for changes.</x:v>
      </x:c>
      <x:c r="F43" s="53" t="str">
        <x:v>• Review recruitment templates and wage-comparison controls for gender-inclusive application; confirm the appropriate central/state rules for the establishment.
• Apply section 3 without importing an EU headcount threshold.
• Document same-or-similar-work comparisons and objective wage reasons.
• Check sector, state and recruitment restrictions before implementation.</x:v>
      </x:c>
      <x:c r="G4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3" s="76" t="n">
        <x:v>46284</x:v>
      </x:c>
      <x:c r="I43" s="76" t="n">
        <x:v>46288</x:v>
      </x:c>
      <x:c r="J43" s="53" t="str">
        <x:v>https://www.indiacode.nic.in/show-data?actid=AC_CEN_6_0_00035_201929_1608714855550&amp;orderno=3&amp;sectionId=51615&amp;sectionno=3
https://www.pib.gov.in/FactsheetDetails.aspx?Id=150481&amp;lang=1&amp;reg=3</x:v>
      </x:c>
    </x:row>
    <x:row r="44" ht="78" customHeight="1">
      <x:c r="A44" s="53" t="str">
        <x:v>Singapore</x:v>
      </x:c>
      <x:c r="B44" s="53" t="str">
        <x:v>Tripartite fair-employment guidance active; Workplace Fairness Act enacted but not yet in force</x:v>
      </x:c>
      <x:c r="C44" s="53" t="str">
        <x:v>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x:v>
      </x:c>
      <x:c r="D44" s="53" t="str">
        <x:v>• Apply current fair-employment, non-discrimination and tripartite requirements relevant to the employer.
• Do not convert a national statistic into a company reporting duty.</x:v>
      </x:c>
      <x:c r="E44" s="53" t="str">
        <x:v>Monitor MOM for commencement and implementing rules toward the end-2027 target; no current universal filing date is asserted.</x:v>
      </x:c>
      <x:c r="F44" s="53" t="str">
        <x:v>• Review recruitment criteria and grievance handling now; keep an owner for the final commencement notice and implementation rules.
• Apply current tripartite fair-employment practices now.
• Treat the future under-25 exemption and statutory processes as planning assumptions only until commencement.
• Maintain objective pay criteria and internal gap monitoring.</x:v>
      </x:c>
      <x:c r="G4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4" s="76" t="n">
        <x:v>46284</x:v>
      </x:c>
      <x:c r="I44" s="76" t="n">
        <x:v>46288</x:v>
      </x:c>
      <x:c r="J44" s="53"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row>
    <x:row r="45" ht="78" customHeight="1">
      <x:c r="A45" s="53" t="str">
        <x:v>Switzerland</x:v>
      </x:c>
      <x:c r="B45" s="53" t="str">
        <x:v>100+ headcount equal-pay analysis framework active through 30 June 2032</x:v>
      </x:c>
      <x:c r="C45" s="53" t="str">
        <x:v>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x:v>
      </x:c>
      <x:c r="D45" s="53" t="str">
        <x:v>• Use the federal rules and an accepted analytical method such as the official Logib tool where applicable.
• Confirm exemptions and the ten-year statutory time window before concluding scope.</x:v>
      </x:c>
      <x:c r="E45" s="53" t="str">
        <x:v>Derive the date from first coverage or the last failed analysis; framework runs through 30 June 2032.</x:v>
      </x:c>
      <x:c r="F45" s="53" t="str">
        <x:v>• Record the last analysis result, workforce at the year start, independent-review evidence and next required date; do not copy another employer’s 2025–2027 sequence.
• Test the threshold using headcount and exclude apprentices correctly.
• Confirm whether a prior successful analysis removes the repeat requirement.
• Schedule analysis, independent verification and communication as separate controlled milestones.</x:v>
      </x:c>
      <x:c r="G4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5" s="76" t="n">
        <x:v>46284</x:v>
      </x:c>
      <x:c r="I45" s="76" t="n">
        <x:v>46288</x:v>
      </x:c>
      <x:c r="J45" s="53" t="str">
        <x:v>https://www.ebg.admin.ch/en/repetition-of-the-wage-equality-analysis</x:v>
      </x:c>
    </x:row>
    <x:row r="46" ht="78" customHeight="1">
      <x:c r="A46" s="53" t="str">
        <x:v>Iceland</x:v>
      </x:c>
      <x:c r="B46" s="53" t="str">
        <x:v>National 50+ reporting framework in force; transition depends on prior certification</x:v>
      </x:c>
      <x:c r="C46" s="53" t="str">
        <x:v>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x:v>
      </x:c>
      <x:c r="D46" s="53" t="str">
        <x:v>• Manage the transition from the former certification/confirmation regime to the new statutory framework.
• The earlier EEA-incorporation observation is dated 3 September 2026 and was not reverified; confirm the current EEA record separately from Iceland's national law.</x:v>
      </x:c>
      <x:c r="E46" s="53" t="str">
        <x:v>Article 9 of Law 53/2026: previous certification or confirmation holders submit three years after their latest certification or confirmation. Covered entities that obtained neither must submit before 1 March 2027.</x:v>
      </x:c>
      <x:c r="F46" s="53" t="str">
        <x:v>• Locate the latest certificate or confirmation and approval of the equality plan; calculate the entity’s deadline from that evidence.
• Determine 50+ coverage under the new definitions.
• Preserve evidence of the latest certification or confirmation and calculate the first report date three years after that event; covered entities with neither must report before 1 March 2027.
• Set a three-year reporting calendar and validate the first-report date in the regulator portal.
• Have an equality plan approved by Jafnréttisstofa before submitting the reporting data, as required by the regulator guidance.</x:v>
      </x:c>
      <x:c r="G4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6" s="76" t="n">
        <x:v>46284</x:v>
      </x:c>
      <x:c r="I46" s="76" t="n">
        <x:v>46288</x:v>
      </x:c>
      <x:c r="J46" s="53"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row>
    <x:row r="47" ht="78" customHeight="1">
      <x:c r="A47" s="53" t="str">
        <x:v>New Zealand</x:v>
      </x:c>
      <x:c r="B47" s="53" t="str">
        <x:v>Amended equal-pay and pay-equity claim process active; no universal public report</x:v>
      </x:c>
      <x:c r="C47" s="53" t="str">
        <x:v>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x:v>
      </x:c>
      <x:c r="D47" s="53" t="str">
        <x:v>• Current guidance uses a merit-and-requirements assessment, not the older arguability wording. Acknowledge within five working days; decide within 60 working days, with a reasoned limited extension where allowed.
• Apply the current claim process and any 2025 amendments in the consolidated Act.</x:v>
      </x:c>
      <x:c r="E47" s="53" t="str">
        <x:v>5 working days to acknowledge; 60 working days to decide. Extension: up to 20 working days for one employer, 80 for multiple employers, subject to the guidance conditions.</x:v>
      </x:c>
      <x:c r="F47" s="53" t="str">
        <x:v>• Create a receipt-date log, acknowledgement template, union-notification privacy check and decision calendar; obtain legal review before discontinuing a claim.
• Maintain a controlled intake and response process for claims.
• Test current statutory eligibility rather than an obsolete pre-amendment standard.
• Protect lawful pay discussions and document objective job-value evidence.</x:v>
      </x:c>
      <x:c r="G4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7" s="76" t="n">
        <x:v>46284</x:v>
      </x:c>
      <x:c r="I47" s="76" t="n">
        <x:v>46288</x:v>
      </x:c>
      <x:c r="J47" s="53" t="str">
        <x:v>https://www.legislation.govt.nz/act/public/1972/118/en/latest/
https://www.employment.govt.nz/fair-work-practices/pay-and-gender-equity/responding-to-a-pay-equity-claim</x:v>
      </x:c>
    </x:row>
    <x:row r="48" ht="78" customHeight="1">
      <x:c r="A48" s="53" t="str">
        <x:v>Peru</x:v>
      </x:c>
      <x:c r="B48" s="53" t="str">
        <x:v>Job-category and equal-value pay framework active without a general headcount threshold</x:v>
      </x:c>
      <x:c r="C48" s="53" t="str">
        <x:v>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x:v>
      </x:c>
      <x:c r="D48" s="53" t="str">
        <x:v>• Maintain objective category/function schedules and communicate the salary policy to workers.
• No new court holding or general public-report deadline is established by the reviewed source.</x:v>
      </x:c>
      <x:c r="E48" s="53" t="str">
        <x:v>Maintain the existing controls now; no new court-created deadline is asserted.</x:v>
      </x:c>
      <x:c r="F48" s="53" t="str">
        <x:v>• Keep approved category/function schedules and evidence that workers received the salary policy. Obtain the actual judgment before using any case-law claim in a pay decision.
• Keep objective explanations for remuneration differences.
• Verify later amendments and judgments from their actual texts before reliance.</x:v>
      </x:c>
      <x:c r="G4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8" s="76" t="n">
        <x:v>46284</x:v>
      </x:c>
      <x:c r="I48" s="76" t="n">
        <x:v>46288</x:v>
      </x:c>
      <x:c r="J48" s="53" t="str">
        <x:v>https://www.gob.pe/institucion/mtpe/noticias/28651-mtpe-contra-la-discriminacion-salarial-entre-hombres-y-mujeres
https://comunicaciones.congreso.gob.pe/noticias/ley-30709-prohibe-la-discriminacion-remunerativa-entre-varones-y-mujeres/</x:v>
      </x:c>
    </x:row>
    <x:row r="49" ht="78" customHeight="1">
      <x:c r="A49" s="53" t="str">
        <x:v>Chile</x:v>
      </x:c>
      <x:c r="B49" s="53" t="str">
        <x:v>Same-work pay rule active; 10+ complaint procedure and 200+ role register</x:v>
      </x:c>
      <x:c r="C49" s="53" t="str">
        <x:v>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x:v>
      </x:c>
      <x:c r="D49" s="53" t="str">
        <x:v>• Apply the equal-remuneration rule and relevant internal complaint procedures.
• Do not import EU reporting thresholds into Chile.</x:v>
      </x:c>
      <x:c r="E49" s="53" t="str">
        <x:v>No universal filing date is asserted; ensure any complaint receives the required written response within 30 days.</x:v>
      </x:c>
      <x:c r="F49" s="53" t="str">
        <x:v>• Check the internal regulations and who receives a pay complaint; ensure the response explains the objective basis and is retained.
• Apply the statutory same-work test accurately and document objective exceptions.
• For 10+, maintain the complaint procedure and 30-day response control.
• For 200+, maintain the required role or function register.</x:v>
      </x:c>
      <x:c r="G4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9" s="76" t="n">
        <x:v>46284</x:v>
      </x:c>
      <x:c r="I49" s="76" t="n">
        <x:v>46288</x:v>
      </x:c>
      <x:c r="J49" s="53" t="str">
        <x:v>https://www.bcn.cl/leychile/navegar?idNorma=1003601
https://www.dt.gob.cl/legislacion/1624/w3-article-97655.html</x:v>
      </x:c>
    </x:row>
    <x:row r="50" ht="78" customHeight="1">
      <x:c r="A50" s="54" t="str">
        <x:v>Argentina</x:v>
      </x:c>
      <x:c r="B50" s="54" t="str">
        <x:v>Equal-remuneration baseline; separate confidential social balance for more than 300 workers</x:v>
      </x:c>
      <x:c r="C50" s="54" t="str">
        <x:v>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x:v>
      </x:c>
      <x:c r="D50" s="54" t="str">
        <x:v>• Apply equal-remuneration, non-discrimination and collective-agreement rules relevant to the employer.
• Do not present an equality programme as a mandatory reporting statute.</x:v>
      </x:c>
      <x:c r="E50" s="54" t="str">
        <x:v>Annual balance; union delivery within 30 days after preparation. Article 27 governs first application after reaching the statutory size.</x:v>
      </x:c>
      <x:c r="F50" s="54" t="str">
        <x:v>• Recheck entities with exactly 300 workers. For covered employers, assign preparation, union delivery and confidential authority-copy responsibilities.
• Apply the equal-value principle without an invented general size threshold.
• Retain the annual preparation date, union receipt and confidential authority copy.</x:v>
      </x:c>
      <x:c r="G50" s="54"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50" s="77" t="n">
        <x:v>46284</x:v>
      </x:c>
      <x:c r="I50" s="77" t="n">
        <x:v>46288</x:v>
      </x:c>
      <x:c r="J50" s="54" t="str">
        <x:v>https://www.argentina.gob.ar/normativa/nacional/ley-20392-302749
https://www.argentina.gob.ar/normativa/nacional/norma-93595/actualizacion</x:v>
      </x:c>
    </x:row>
  </x:sheetData>
  <x:mergeCells>
    <x:mergeCell ref="A1:J2"/>
    <x:mergeCell ref="A3:J3"/>
  </x:mergeCells>
  <x:pageMargins left="0.7" right="0.7" top="0.75" bottom="0.75" header="0.3" footer="0.3"/>
  <x:tableParts count="1">
    <x:tablePart xmlns:r="http://schemas.openxmlformats.org/officeDocument/2006/relationships" r:id="Rc19bf2b21ada493e"/>
  </x:tableParts>
</x:worksheet>
</file>

<file path=xl/worksheets/sheet4.xml><?xml version="1.0" encoding="utf-8"?>
<x:worksheet xmlns:x="http://schemas.openxmlformats.org/spreadsheetml/2006/main">
  <x:sheetViews>
    <x:sheetView showGridLines="0" workbookViewId="0"/>
  </x:sheetViews>
  <x:sheetFormatPr baseColWidth="8" defaultRowHeight="15"/>
  <x:cols>
    <x:col min="1" max="1" width="24" customWidth="1"/>
    <x:col min="2" max="2" width="34" customWidth="1"/>
    <x:col min="3" max="3" width="52" customWidth="1"/>
    <x:col min="4" max="4" width="44" customWidth="1"/>
    <x:col min="5" max="5" width="40" customWidth="1"/>
    <x:col min="6" max="6" width="46" customWidth="1"/>
    <x:col min="7" max="7" width="38" customWidth="1"/>
    <x:col min="8" max="8" width="15" customWidth="1"/>
    <x:col min="9" max="9" width="15" customWidth="1"/>
    <x:col min="10" max="10" width="56" customWidth="1"/>
  </x:cols>
  <x:sheetData>
    <x:row r="1" ht="28" customHeight="1">
      <x:c r="A1" s="4" t="inlineStr">
        <x:is>
          <x:t xml:space="preserve">ACLASA — prehľad krajín pre zamestnávateľa</x:t>
        </x:is>
      </x:c>
    </x:row>
    <x:row r="2" ht="28" customHeight="1"/>
    <x:row r="3" ht="28" customHeight="1">
      <x:c r="A3" s="9" t="inlineStr">
        <x:is>
          <x:t xml:space="preserve">Prevádzkový prehľad vytvorený 3. 9. 2026. Aktuálnosť je uvedená pri každom zázname; pred rozhodnutím potvrďte pôsobnosť a účinné lokálne právo. Nejde o právne stanovisko.</x:t>
        </x:is>
      </x:c>
      <x:c r="B3" s="64" t="n"/>
      <x:c r="C3" s="64" t="n"/>
      <x:c r="D3" s="64" t="n"/>
      <x:c r="E3" s="64" t="n"/>
      <x:c r="F3" s="64" t="n"/>
      <x:c r="G3" s="64" t="n"/>
      <x:c r="H3" s="64" t="n"/>
      <x:c r="I3" s="64" t="n"/>
      <x:c r="J3" s="64" t="n"/>
    </x:row>
    <x:row r="5" ht="34" customHeight="1">
      <x:c r="A5" s="14" t="inlineStr">
        <x:is>
          <x:t xml:space="preserve">Krajina</x:t>
        </x:is>
      </x:c>
      <x:c r="B5" s="14" t="inlineStr">
        <x:is>
          <x:t xml:space="preserve">Stav</x:t>
        </x:is>
      </x:c>
      <x:c r="C5" s="14" t="inlineStr">
        <x:is>
          <x:t xml:space="preserve">Zhrnutie</x:t>
        </x:is>
      </x:c>
      <x:c r="D5" s="14" t="inlineStr">
        <x:is>
          <x:t xml:space="preserve">Čo platí teraz</x:t>
        </x:is>
      </x:c>
      <x:c r="E5" s="14" t="inlineStr">
        <x:is>
          <x:t xml:space="preserve">Najbližší termín</x:t>
        </x:is>
      </x:c>
      <x:c r="F5" s="14" t="inlineStr">
        <x:is>
          <x:t xml:space="preserve">Kroky zamestnávateľa</x:t>
        </x:is>
      </x:c>
      <x:c r="G5" s="14" t="inlineStr">
        <x:is>
          <x:t xml:space="preserve">Riziká</x:t>
        </x:is>
      </x:c>
      <x:c r="H5" s="14" t="inlineStr">
        <x:is>
          <x:t xml:space="preserve">Právne overené</x:t>
        </x:is>
      </x:c>
      <x:c r="I5" s="14" t="inlineStr">
        <x:is>
          <x:t xml:space="preserve">Ďalšia revízia</x:t>
        </x:is>
      </x:c>
      <x:c r="J5" s="14" t="inlineStr">
        <x:is>
          <x:t xml:space="preserve">Oficiálne zdroje</x:t>
        </x:is>
      </x:c>
    </x:row>
    <x:row r="6" ht="78" customHeight="1">
      <x:c r="A6" s="52" t="str">
        <x:v>European Union</x:v>
      </x:c>
      <x:c r="B6" s="52" t="str">
        <x:v>Spoločný rámec EÚ je účinný; treba overiť vnútroštátne právo</x:v>
      </x:c>
      <x:c r="C6" s="52" t="str">
        <x:v>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x:v>
      </x:c>
      <x:c r="D6" s="52" t="str">
        <x:v>• Smernica je spoločným právnym základom pre všetkých 27 členských štátov EÚ.
• Oznámenie opatrenia do EUR-Lexu nedokazuje úplnosť ani právnu správnosť transpozície.</x:v>
      </x:c>
      <x:c r="E6" s="52" t="str">
        <x:v>Prvý termín výkazníctva podľa smernice je 7. júna 2027 pre zamestnávateľov s najmenej 150 pracovníkmi; pre 100 až 149 pracovníkov je prvý termín 7. júna 2031, vždy podľa miestnej transpozície.</x:v>
      </x:c>
      <x:c r="F6" s="52" t="str">
        <x:v>• Vytvoriť register povinností podľa subjektu a krajiny: počet pracovníkov, mzdové obdobie, žiadosti, vlastník reportingu a miestny právny zdroj.
• Zaviesť objektívnu rodovo neutrálnu štruktúru odmeňovania a kategórie práce rovnakej hodnoty.
• Pripraviť procesy náboru, informačných žiadostí, výkazníctva a nápravy.
• Pred použitím prahu, termínu alebo sankcie potvrdiť prijaté vnútroštátne pravidlo.</x:v>
      </x:c>
      <x:c r="G6" s="52"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6" s="75" t="n">
        <x:v>46284</x:v>
      </x:c>
      <x:c r="I6" s="75" t="n">
        <x:v>46288</x:v>
      </x:c>
      <x:c r="J6" s="52" t="str">
        <x:v>https://eur-lex.europa.eu/eli/dir/2023/970/oj
https://eur-lex.europa.eu/legal-content/EN/NIM/?uri=CELEX:32023L0970</x:v>
      </x:c>
    </x:row>
    <x:row r="7" ht="78" customHeight="1">
      <x:c r="A7" s="53" t="str">
        <x:v>Slovakia</x:v>
      </x:c>
      <x:c r="B7" s="53" t="str">
        <x:v>Zákon č. 76/2026 Z. z. je účinný; platia prechodné pravidlá poskytovania informácií</x:v>
      </x:c>
      <x:c r="C7" s="53" t="str">
        <x:v>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x:v>
      </x:c>
      <x:c r="D7" s="53" t="str">
        <x:v>• Uchádzač musí dostať informáciu o nástupnej odmene alebo rozpätí a zamestnávateľ sa nesmie pýtať na mzdovú históriu.
• Zamestnanci majú informačné práva; zamestnávateľ potrebuje objektívne kritériá, každoročné poučenie o právach, prístupné odpovede a dôkazy k rozdielom v odmene.</x:v>
      </x:c>
      <x:c r="E7" s="53" t="str">
        <x:v>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x:v>
      </x:c>
      <x:c r="F7" s="53" t="str">
        <x:v>• Skontrolovať dôkaz zavedenia štruktúry odmien do 31. júla a uchovať mzdy august–december podľa kategórií rovnakej hodnoty; viesť evidenciu dvojmesačných odpovedí.
• Potvrdiť, že štruktúra odmeňovania a hodnotiace kritériá sú zdokumentované a rodovo neutrálne.
• Pripraviť odpovede na žiadosti zamestnancov v dvojmesačnej lehote a každoročné poučenie o právach.
• Pripraviť vykazované údaje podľa kategórií práce rovnakej hodnoty a kontrolovaný proces spoločného posúdenia pri 5 % rozdiele.</x:v>
      </x:c>
      <x:c r="G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7" s="76" t="n">
        <x:v>46284</x:v>
      </x:c>
      <x:c r="I7" s="76" t="n">
        <x:v>46288</x:v>
      </x:c>
      <x:c r="J7" s="53"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row>
    <x:row r="8" ht="78" customHeight="1">
      <x:c r="A8" s="53" t="str">
        <x:v>Italy</x:v>
      </x:c>
      <x:c r="B8" s="53" t="str">
        <x:v>Legislatívny dekrét 96/2026 je účinný; vykonávacie pravidlá vyžadujú samostatné overenie</x:v>
      </x:c>
      <x:c r="C8" s="53" t="str">
        <x:v>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x:v>
      </x:c>
      <x:c r="D8" s="53" t="str">
        <x:v>• Treba používať dekrét a aktuálny taliansky rámec rovnosti príležitostí, nie zhrnutie návrhu.
• Úroveň CCNL, kód ISCO a pásmo ACLASA sú prepojené kontrolné údaje, ale žiadny z nich sám osebe nedokazuje prácu rovnakej hodnoty.</x:v>
      </x:c>
      <x:c r="E8" s="53" t="str">
        <x:v>Článok 9 ods. 9 určuje zber údajov do 7. júna 2027 pri 150+ zamestnancoch a do 7. júna 2031 pri 100–149; následne každoročne pri 250+ a každé tri roky pri 100–249. Samostatne overiť vykonávacie pravidlá požadované článkom 9 ods. 4.</x:v>
      </x:c>
      <x:c r="F8" s="53" t="str">
        <x:v>• Pripraviť ročné a hodinové zložky odmien, skupiny rovnakej hodnoty a odpovede pracovníkom; pred podaním získať príslušné vykonávacie pokyny.
• Najprv analyticky vyhodnotiť skutočnú prácu pomocou objektívnych rodovo neutrálnych faktorov.
• Evidovať ISCO major a unit group, bodový výsledok a pásmo ACLASA aj príslušnú úroveň CCNL s odôvodneným premostením.
• Pripraviť dôkazy k náboru, informačným právam, výkazníctvu a náprave v talianskom aj anglickom skupinovom pohľade.</x:v>
      </x:c>
      <x:c r="G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8" s="76" t="n">
        <x:v>46284</x:v>
      </x:c>
      <x:c r="I8" s="76" t="n">
        <x:v>46288</x:v>
      </x:c>
      <x:c r="J8" s="53"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row>
    <x:row r="9" ht="78" customHeight="1">
      <x:c r="A9" s="53" t="str">
        <x:v>Lithuania</x:v>
      </x:c>
      <x:c r="B9" s="53" t="str">
        <x:v>Vnútroštátne novely sú účinné; prevádzkové termíny sú rozložené</x:v>
      </x:c>
      <x:c r="C9" s="53" t="str">
        <x:v>Litva prijala balík noviel o transparentnosti odmeňovania. Nastavenie systému odmeňovania, informovanie uchádzačov, skupiny práce rovnakej hodnoty a dátové toky do systému Sodra predstavujú aktívny implementačný program s postupnými zmenami v rokoch 2026 až 2028.</x:v>
      </x:c>
      <x:c r="D9" s="53" t="str">
        <x:v>• Oficiálne materiály SADM a Sodra treba používať spolu s podkladovými prijatými zákonmi.
• Postupné termíny sa nesmú zjednodušiť na jeden všeobecný termín EÚ.</x:v>
      </x:c>
      <x:c r="E9" s="53" t="str">
        <x:v>Systémy odmeňovania upraviť do 31. decembra 2026. Všetci zamestnávatelia začínajú mesačné podania do Sodra údajmi za január 2027, podanými vo februári. Samostatne Sodra poskytne prvé ročné správy o rozdieloch v roku 2028 za 2027 (150+ pracovníkov) a v roku 2031 za 2030 (100–149).</x:v>
      </x:c>
      <x:c r="F9" s="53" t="str">
        <x:v>• Priradiť mzdové polia ku skupinám pozícií a otestovať export za január 2027; preveriť systém odmeňovania a prístup pracovníkov.
• Skontrolovať systém odmeňovania a definície skupín práce rovnakej hodnoty.
• Odstrániť otázky na mzdovú históriu a pripraviť informovanie uchádzačov a zamestnancov.
• Namapovať dátové polia Sodra, zodpovednosti a validačné kontroly pre postupné zmeny výkazníctva.</x:v>
      </x:c>
      <x:c r="G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9" s="76" t="n">
        <x:v>46284</x:v>
      </x:c>
      <x:c r="I9" s="76" t="n">
        <x:v>46288</x:v>
      </x:c>
      <x:c r="J9" s="53"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row>
    <x:row r="10" ht="78" customHeight="1">
      <x:c r="A10" s="53" t="str">
        <x:v>Finland</x:v>
      </x:c>
      <x:c r="B10" s="53" t="str">
        <x:v>Vládny návrh sa prerokúva — nejde o prijatý zákon</x:v>
      </x:c>
      <x:c r="C10" s="53" t="str">
        <x:v>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x:v>
      </x:c>
      <x:c r="D10" s="53" t="str">
        <x:v>• Existujúce fínske povinnosti v oblasti rovnosti a prieskumov odmeňovania naďalej platia.
• Nový dobrovoľný model podporuje porovnávanie práce rovnakej hodnoty popri existujúcich systémoch hodnotenia.</x:v>
      </x:c>
      <x:c r="E10" s="53" t="str">
        <x:v>Navrhovaný harmonogram: mzdové údaje od 1. januára 2027 pre 150+ pracovníkov a od 1. januára 2030 pre 100–149; prvé samostatné hlásenia rozdielov 2. mája 2028 (údaje za 2027), resp. 2. mája 2031 (za 2030). Podlieha prijatiu zákona.</x:v>
      </x:c>
      <x:c r="F10" s="53" t="str">
        <x:v>• Pripraviť mapovanie mzdových polí podľa pokynov registra príjmov s označením prípravy podmienenej prijatím zákona.
• Naďalej plniť existujúce fínske povinnosti k plánu rovnosti a prieskumu odmeňovania.
• Urobiť prípravnú analýzu rozdielov voči HE 129/2026 bez označenia návrhu za zákon.
• Tracker aktualizovať okamžite po zverejnení konečného zákona a ustanovení o účinnosti.</x:v>
      </x:c>
      <x:c r="G1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0" s="76" t="n">
        <x:v>46284</x:v>
      </x:c>
      <x:c r="I10" s="76" t="n">
        <x:v>46288</x:v>
      </x:c>
      <x:c r="J10" s="53"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row>
    <x:row r="11" ht="78" customHeight="1">
      <x:c r="A11" s="53" t="str">
        <x:v>France</x:v>
      </x:c>
      <x:c r="B11" s="53" t="str">
        <x:v>Vládny návrh č. 944 bol predložený Senátu v zrýchlenom konaní; nejde o prijatý zákon</x:v>
      </x:c>
      <x:c r="C11" s="53" t="str">
        <x:v>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x:v>
      </x:c>
      <x:c r="D11" s="53" t="str">
        <x:v>• Naďalej plniť existujúci francúzsky index profesijnej rovnosti a súvisiace povinnosti konzultácie a nápravy.
• Pôsobnosť od 50 zamestnancov, nové ukazovatele a postupný prechod v rokoch 2027–2028 z návrhu č. 944 viesť ako navrhované opatrenia, kým parlament neprijme a Journal officiel nezverejní konečný zákon.</x:v>
      </x:c>
      <x:c r="E11" s="53" t="str">
        <x:v>Pokračovať v súčasných termínoch indexu. Pred aktivovaním navrhovaných povinností sledovať prvé čítanie v Senáte, pozmeňujúce návrhy, konečné prijatie, promulgáciu a vykonávacie dekréty.</x:v>
      </x:c>
      <x:c r="F11" s="53" t="str">
        <x:v>• Zachovať financovanie súčasného procesu francúzskeho indexu pre existujúci cyklus.
• Zmapovať mzdové údaje a hodnotu práce na navrhované kategórie rovnakej hodnoty a náborové informačné polia bez označenia návrhu za záväzné právo.
• Poveriť francúzskeho pracovného právnika kontrolou prijatého znenia, účinnosti a dekrétov pred zmenou politiky alebo reportingu.</x:v>
      </x:c>
      <x:c r="G1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1" s="76" t="n">
        <x:v>46287</x:v>
      </x:c>
      <x:c r="I11" s="76" t="n">
        <x:v>46288</x:v>
      </x:c>
      <x:c r="J11" s="53"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row>
    <x:row r="12" ht="78" customHeight="1">
      <x:c r="A12" s="53" t="str">
        <x:v>Germany</x:v>
      </x:c>
      <x:c r="B12" s="53" t="str">
        <x:v>Zdokumentovaná príprava vlády a opozičný návrh uznesenia</x:v>
      </x:c>
      <x:c r="C12" s="53" t="str">
        <x:v>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x:v>
      </x:c>
      <x:c r="D12" s="53" t="str">
        <x:v>• Uplatňovať existujúce nemecké pravidlá rovnakého odmeňovania, informovania a spolurozhodovania.
• Implementáciu smernice považovať za neuzavretú, kým nebude zverejnený a skontrolovaný konečný vnútroštátny zákon.</x:v>
      </x:c>
      <x:c r="E12" s="53" t="str">
        <x:v>Naďalej plniť existujúce nemecké povinnosti a týždenne sledovať vládne a parlamentné záznamy. Z opozičného návrhu uznesenia nevyplýva dátum vzniku povinností zamestnávateľa.</x:v>
      </x:c>
      <x:c r="F12" s="53" t="str">
        <x:v>• Zachovať existujúce nemecké informačné kontroly a rovnaké odmeňovanie; nové povinnosti aktivovať v registri až po potvrdení prijatého znenia.
• Pokračovať v súlade s platným Entgelttransparenzgesetz a pravidlami rovnakého zaobchádzania.
• Pripraviť analýzu rozdielov voči smernici bez označenia politických vyhlásení za zákon.
• Po zverejnení formálneho návrhu alebo zákona okamžite aktualizovať základňu.</x:v>
      </x:c>
      <x:c r="G1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2" s="76" t="n">
        <x:v>46284</x:v>
      </x:c>
      <x:c r="I12" s="76" t="n">
        <x:v>46288</x:v>
      </x:c>
      <x:c r="J12" s="53"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row>
    <x:row r="13" ht="78" customHeight="1">
      <x:c r="A13" s="53" t="str">
        <x:v>Poland</x:v>
      </x:c>
      <x:c r="B13" s="53" t="str">
        <x:v>Náborové povinnosti platia; širší návrh UC127 zostáva návrhom</x:v>
      </x:c>
      <x:c r="C13" s="53" t="str">
        <x:v>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x:v>
      </x:c>
      <x:c r="D13" s="53" t="str">
        <x:v>• Povinnosti pri nábore sú už záväzné.
• Širší balík hodnoty práce, informačných práv, výkazníctva a presadzovania zostáva samostatne sledovanou témou.</x:v>
      </x:c>
      <x:c r="E13" s="53" t="str">
        <x:v>Register UC127 uvádza plánované schválenie vládou v 4. štvrťroku 2026. Ide o plán, nie prijatie zákona ani termín vzniku povinností zamestnávateľa; existujúce náborové povinnosti naďalej platia.</x:v>
      </x:c>
      <x:c r="F13" s="53" t="str">
        <x:v>• Skontrolovať pracovné ponuky a informácie zasielané pred pohovormi; širší návrh reportingu naďalej označiť ako návrh.
• Okamžite skontrolovať pracovné ponuky, komunikáciu s uchádzačmi a otázky na mzdovú históriu.
• Pripraviť širší dátový a hodnotiaci rámec smernice.
• Súlad náboru viesť oddelene od nepotvrdenej úplnej transpozície.</x:v>
      </x:c>
      <x:c r="G1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3" s="76" t="n">
        <x:v>46286</x:v>
      </x:c>
      <x:c r="I13" s="76" t="n">
        <x:v>46288</x:v>
      </x:c>
      <x:c r="J13" s="53"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row>
    <x:row r="14" ht="78" customHeight="1">
      <x:c r="A14" s="53" t="str">
        <x:v>Spain</x:v>
      </x:c>
      <x:c r="B14" s="53" t="str">
        <x:v>Existujúce pravidlá registrov a auditov potvrdené; širšia transpozícia nebola preukázaná</x:v>
      </x:c>
      <x:c r="C14" s="53" t="str">
        <x:v>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x:v>
      </x:c>
      <x:c r="D14" s="53" t="str">
        <x:v>• Naďalej plniť existujúce španielske povinnosti k plánom rovnosti, registru odmien a mzdovým auditom.
• Počet opatrení v NIM nezamieňať za ukončenú právnu kontrolu.</x:v>
      </x:c>
      <x:c r="E14" s="53" t="str">
        <x:v>Bežným referenčným obdobím registra je kalendárny rok s aktualizáciami pri podstatných zmenách. Platnosť auditu sa riadi plánom rovnosti, ak nie je stanovená kratšia lehota. Prípadné novšie transpozičné opatrenie overiť osobitne.</x:v>
      </x:c>
      <x:c r="F14" s="53" t="str">
        <x:v>• Pred schválením zmeny registra zaradiť konzultačný krok; uchovať pozvánku, záznam konzultácie a konečnú verziu.
• Udržiavať mzdový register a požadovaný audit odmeňovania.
• Existujúce povinnosti oddeliť od požiadaviek smernice, ktoré ešte neboli overené v prijatom vnútroštátnom práve.
• Miestne potvrdiť účinky kolektívnych zmlúv a autonómnych spoločenstiev.</x:v>
      </x:c>
      <x:c r="G1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4" s="76" t="n">
        <x:v>46284</x:v>
      </x:c>
      <x:c r="I14" s="76" t="n">
        <x:v>46288</x:v>
      </x:c>
      <x:c r="J14" s="53" t="str">
        <x:v>https://eur-lex.europa.eu/eli/dir/2023/970/oj
https://eur-lex.europa.eu/legal-content/EN/NIM/?uri=CELEX:32023L0970
https://www.boe.es/eli/es/rd/2020/10/13/902
https://www.boe.es/eli/es/rd/2020/10/13/902/con
https://expinterweb.mites.gob.es/participa/listado/download/37cb621c-4858-458b-a175-e15bb96dd6a1</x:v>
      </x:c>
    </x:row>
    <x:row r="15" ht="78" customHeight="1">
      <x:c r="A15" s="53" t="str">
        <x:v>Netherlands</x:v>
      </x:c>
      <x:c r="B15" s="53" t="str">
        <x:v>Vládny návrh čaká na obe komory; začiatok je podmienený</x:v>
      </x:c>
      <x:c r="C15" s="53" t="str">
        <x:v>Holandská vládna stránka uvádza, že návrh 36949 musia ešte schváliť obe parlamentné komory. Plánovaný začiatok 1. januára 2027 je naďalej podmienený legislatívnym procesom a nie je potvrdenou účinnosťou prijatého zákona.</x:v>
      </x:c>
      <x:c r="D15" s="53" t="str">
        <x:v>• Existujúce holandské povinnosti rovnakého zaobchádzania a odmeňovania zostávajú záväzné.
• Návrh 36949 a plánovaný začiatok v roku 2027 zostávajú návrhom až do prijatia.</x:v>
      </x:c>
      <x:c r="E15" s="53" t="str">
        <x:v>Sledovať obe komory a konečné úradné zverejnenie. Dátum 1. januára 2027 používať iba ako podmienený plán vlády.</x:v>
      </x:c>
      <x:c r="F15" s="53" t="str">
        <x:v>• Pripraviť skupiny hodnoty práce, informovanie uchádzačov a vlastníkov údajov; implementačný kalendár označiť ako podmienený.
• Udržiavať súlad s aktuálnym holandským právom.
• Pripraviť analýzu pripravenosti podľa návrhu a zreteľne ju označiť za predbežnú.
• Konečné prahy, termíny a sankcie prevziať až po zverejnení prijatého zákona.</x:v>
      </x:c>
      <x:c r="G1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5" s="76" t="n">
        <x:v>46284</x:v>
      </x:c>
      <x:c r="I15" s="76" t="n">
        <x:v>46288</x:v>
      </x:c>
      <x:c r="J15" s="53" t="str">
        <x:v>https://eur-lex.europa.eu/eli/dir/2023/970/oj
https://eur-lex.europa.eu/legal-content/EN/NIM/?uri=CELEX:32023L0970
https://www.rijksoverheid.nl/themas/werk/gelijke-behandeling-op-het-werk/plannen-kabinet-meer-openheid-over-loonkloof-tussen-mannen-en-vrouwen</x:v>
      </x:c>
    </x:row>
    <x:row r="16" ht="78" customHeight="1">
      <x:c r="A16" s="53" t="str">
        <x:v>Belgium</x:v>
      </x:c>
      <x:c r="B16" s="53" t="str">
        <x:v>Existujúca dvojročná správa štruktúry odmien pri príslušných 50+; úplná transpozícia nepotvrdená</x:v>
      </x:c>
      <x:c r="C16" s="53" t="str">
        <x:v>Existujúce belgické pokyny vyžadujú pri zamestnávateľoch s priemerne najmenej 50 pracovníkmi analýzu štruktúry odmien každé dva účtovné roky: skrátený model pri 50–99, plný od 100. Mediátor je voliteľný.</x:v>
      </x:c>
      <x:c r="D16" s="53" t="str">
        <x:v>• Existujúce belgické pokyny vyžadujú pri zamestnávateľoch s priemerne najmenej 50 pracovníkmi analýzu štruktúry odmien každé dva účtovné roky: skrátený model pri 50–99, plný od 100. Mediátor je voliteľný.
• Uplatniť existujúce federálne, regionálne a kolektívne povinnosti, ktoré pokrývajú daného zamestnávateľa.</x:v>
      </x:c>
      <x:c r="E16" s="53" t="str">
        <x:v>Dvojročný cyklus; ďalšie odovzdanie odvodiť od účtovných rokov firmy a harmonogramu prerokovania.</x:v>
      </x:c>
      <x:c r="F16" s="53" t="str">
        <x:v>• Potvrdiť zákonný výpočet počtu pracovníkov a použiť správny model; naplánovať prerokovanie v podnikovej rade alebo s odborovou delegáciou.
• Namapovať zamestnávajúci subjekt, región, odvetvie a kolektívnu zmluvu.
• Udržiavať existujúce kontroly rozdielov v odmeňovaní a sociálneho dialógu.
• Pred uplatnením oznámeného opatrenia vykonať belgickú kontrolu pôsobnosti.</x:v>
      </x:c>
      <x:c r="G1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6" s="76" t="n">
        <x:v>46284</x:v>
      </x:c>
      <x:c r="I16" s="76" t="n">
        <x:v>46288</x:v>
      </x:c>
      <x:c r="J16" s="53" t="str">
        <x:v>https://eur-lex.europa.eu/eli/dir/2023/970/oj
https://eur-lex.europa.eu/legal-content/EN/NIM/?uri=CELEX:32023L0970
https://emploi.belgique.be/fr/themes/egalite-et-non-discrimination/egalite-femmes-hommes-lecart-salarial</x:v>
      </x:c>
    </x:row>
    <x:row r="17" ht="78" customHeight="1">
      <x:c r="A17" s="53" t="str">
        <x:v>Sweden</x:v>
      </x:c>
      <x:c r="B17" s="53" t="str">
        <x:v>Zdokumentované opätovné rokovania a príprava; konečný zákon nebol overený</x:v>
      </x:c>
      <x:c r="C17" s="53" t="str">
        <x:v>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x:v>
      </x:c>
      <x:c r="D17" s="53" t="str">
        <x:v>• Naďalej vykonávať zavedený každoročný rodový prieskum odmeňovania a nápravu.
• Stiahnutý alebo odložený návrh ani počet NIM neoznačovať za úplnú transpozíciu.</x:v>
      </x:c>
      <x:c r="E17" s="53" t="str">
        <x:v>Naďalej plniť existujúce švédske povinnosti prieskumu odmeňovania a týždenne sledovať legislatívne záznamy. Historický počet NIM nie je novým posúdením úplnosti transpozície.</x:v>
      </x:c>
      <x:c r="F17" s="53" t="str">
        <x:v>• Zachovať ročný proces mzdového prieskumu a dokumentované skupiny rovnakej hodnoty; návrhové polia reportingu viesť osobitne.
• Udržiavať švédsky prieskum odmeňovania a zdokumentovanú analýzu.
• Pripraviť kapacity náboru, informovania a výkazníctva podľa smernice.
• Po obnovení legislatívneho procesu vykonať okamžitú aktualizáciu.</x:v>
      </x:c>
      <x:c r="G1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7" s="76" t="n">
        <x:v>46284</x:v>
      </x:c>
      <x:c r="I17" s="76" t="n">
        <x:v>46288</x:v>
      </x:c>
      <x:c r="J17" s="53"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row>
    <x:row r="18" ht="78" customHeight="1">
      <x:c r="A18" s="53" t="str">
        <x:v>Denmark</x:v>
      </x:c>
      <x:c r="B18" s="53" t="str">
        <x:v>Odpoveď ministra spresňuje navrhované výkazníctvo; nejde o prijatý zákon</x:v>
      </x:c>
      <x:c r="C18" s="53" t="str">
        <x:v>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x:v>
      </x:c>
      <x:c r="D18" s="53" t="str">
        <x:v>• Uplatňovať súčasné dánske pravidlá rovnakého odmeňovania a kolektívne pravidlá.
• Bez konečného dánskeho zákona neuvádzať osobitné povinnosti zo smernice.</x:v>
      </x:c>
      <x:c r="E18" s="53" t="str">
        <x:v>Pre uvedenú navrhovanú skupinu s 50–99 pracovníkmi sa opisuje vykazovanie každé tri roky od roku 2031. Ide o návrh; treba sledovať konečné znenie zákona.</x:v>
      </x:c>
      <x:c r="F18" s="53" t="str">
        <x:v>• Viesť samostatný scenár navrhovaného prahu; nezlučovať ho s aktuálnym povinným kalendárom.
• Pokračovať v aktuálnych dánskych povinnostiach rovnakého odmeňovania a štatistík podľa pohlavia.
• Konzultačný návrh modelovať iba ako scenár.
• Konečný vnútroštátny prah zosúladiť so smernicou až po prijatí.</x:v>
      </x:c>
      <x:c r="G1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8" s="76" t="n">
        <x:v>46284</x:v>
      </x:c>
      <x:c r="I18" s="76" t="n">
        <x:v>46288</x:v>
      </x:c>
      <x:c r="J18" s="53" t="str">
        <x:v>https://eur-lex.europa.eu/eli/dir/2023/970/oj
https://eur-lex.europa.eu/legal-content/EN/NIM/?uri=CELEX:32023L0970
https://www.ft.dk/samling/20252/almdel/BEU/spm/85/index.htm
https://www.ft.dk/samling/20252/almdel/beu/spm/85/svar/2224904/3175419.pdf</x:v>
      </x:c>
    </x:row>
    <x:row r="19" ht="78" customHeight="1">
      <x:c r="A19" s="53" t="str">
        <x:v>Austria</x:v>
      </x:c>
      <x:c r="B19" s="53" t="str">
        <x:v>Oznámených 8 opatrení; úplnosť pre celé hospodárstvo nie je preukázaná</x:v>
      </x:c>
      <x:c r="C19" s="53" t="str">
        <x:v>EUR-Lex uvádzal osem rakúskych opatrení, súbor však zahŕňa obmedzené alebo verejnosektorové materiály a nepreukazuje úplnú transpozíciu pre celé hospodárstvo. Existujúce povinnosti uvádzať odmenu v ponukách a dodržiavať rovnaké zaobchádzanie pokračujú.</x:v>
      </x:c>
      <x:c r="D19" s="53" t="str">
        <x:v>• § 11a potvrdzuje dvojročnú anonymizovanú správu príjmov a odovzdanie v prvom štvrťroku. Oficiálne pokyny a dohľadané zákonné znenie sa rozchádzajú pri presne 150 pracovníkoch; úplný aktuálny § 63 sa nepodarilo načítať.
• Uplatňovať existujúce rakúske povinnosti k pracovným ponukám a rovnakému zaobchádzaniu.</x:v>
      </x:c>
      <x:c r="E19" s="53" t="str">
        <x:v>Správa v pôsobnosti sa odovzdáva zástupcom v 1. štvrťroku po vykazovanom roku; hranica presne 150 pracovníkov zostáva otvorená.</x:v>
      </x:c>
      <x:c r="F19" s="53" t="str">
        <x:v>• Pripraviť anonymizovanú správu, ale pred určením pôsobnosti pri presne 150 pracovníkoch získať aktuálny § 63.
• Skontrolovať informáciu o odmene v ponukách a objektívne kritériá odmeňovania.
• Pripraviť širšie údaje smernice a proces informačných práv.
• Pre oznámené opatrenia zabezpečiť rakúske potvrdenie pôsobnosti.</x:v>
      </x:c>
      <x:c r="G1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9" s="76" t="n">
        <x:v>46284</x:v>
      </x:c>
      <x:c r="I19" s="76" t="n">
        <x:v>46288</x:v>
      </x:c>
      <x:c r="J19" s="53"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row>
    <x:row r="20" ht="78" customHeight="1">
      <x:c r="A20" s="53" t="str">
        <x:v>Czechia</x:v>
      </x:c>
      <x:c r="B20" s="53" t="str">
        <x:v>Vládou schválený transpozičný návrh; prijatie zákona nebolo overené</x:v>
      </x:c>
      <x:c r="C20" s="53" t="str">
        <x:v>Stránka ministerstva práce aktualizovaná 31. augusta 2026 potvrdzuje, že vláda schválila transpozičný návrh. Ide o vecný legislatívny krok, schválenie vládou však nepreukazuje prijatý zákon ani všeobecný dátum účinnosti.</x:v>
      </x:c>
      <x:c r="D20" s="53" t="str">
        <x:v>• Naďalej platí existujúce české pracovné, antidiskriminačné a inšpekčné právo.
• Z počtu oznámení sa nevyvodzuje záver o úplnom súlade so smernicou.</x:v>
      </x:c>
      <x:c r="E20" s="53" t="str">
        <x:v>Navrhované prvé správy: rok 2028 pre 150+ zamestnancov a rok 2031 pre 100–149. Navrhuje sa každoročné vykazovanie pri 250+ a každé tri roky pri 100–249, pod podmienkou prijatia zákona.</x:v>
      </x:c>
      <x:c r="F20" s="53" t="str">
        <x:v>• Porovnať aktuálne mzdové údaje s navrhovanými poľami reportingu rovnakej hodnoty; v podkladoch vedeniu zachovať označenie návrhu.
• Udržiavať existujúce kontroly rovnakého odmeňovania.
• Pripraviť objektívne kategórie práce rovnakej hodnoty a údaje pre výkazníctvo.
• Pred spoliehaním sa na oznámené opatrenie vykonať českú právnu kontrolu.</x:v>
      </x:c>
      <x:c r="G2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0" s="76" t="n">
        <x:v>46284</x:v>
      </x:c>
      <x:c r="I20" s="76" t="n">
        <x:v>46288</x:v>
      </x:c>
      <x:c r="J20" s="53" t="str">
        <x:v>https://eur-lex.europa.eu/eli/dir/2023/970/oj
https://eur-lex.europa.eu/legal-content/EN/NIM/?uri=CELEX:32023L0970
https://mpsv.gov.cz/vlada-schvalila-vetsi-transparentnost-odmenovani-zamestnanci-ziskaji-lepsi-pristup-k-informacim</x:v>
      </x:c>
    </x:row>
    <x:row r="21" ht="78" customHeight="1">
      <x:c r="A21" s="53" t="str">
        <x:v>Hungary</x:v>
      </x:c>
      <x:c r="B21" s="53" t="str">
        <x:v>Aktuálny stav transpozície nebol overený</x:v>
      </x:c>
      <x:c r="C21" s="53" t="str">
        <x:v>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x:v>
      </x:c>
      <x:c r="D21" s="53" t="str">
        <x:v>• § 12 prečítaného Zákonníka práce vyžaduje rovnaké zaobchádzanie pri odmene vrátane peňažných a nepeňažných plnení.
• Rovnakú hodnotu posudzovať podľa práce, podmienok, kvalifikácie, úsilia, skúseností a zodpovednosti; tento základ nepotvrdzuje osobitné vnútroštátne povinnosti smernice.</x:v>
      </x:c>
      <x:c r="E21" s="53" t="str">
        <x:v>Nový vnútroštátny termín vykazovania ani prijatia zákona sa neurčuje. Pred použitím harmonogramu smernice overiť neskoršiu maďarskú legislatívu a jesenný program.</x:v>
      </x:c>
      <x:c r="F21" s="53" t="str">
        <x:v>• Uplatňovať súčasné kontroly rovnakého zaobchádzania a pred aktiváciou nového termínu získať od miestneho právnika prijaté znenie.
• Uchovávať dôkazy k objektívnemu určovaniu odmien.
• Pripraviť procesy náboru a informačných práv podľa smernice.
• Po zverejnení konečného zákona vykonať maďarskú právnu aktualizáciu.</x:v>
      </x:c>
      <x:c r="G2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1" s="76" t="n">
        <x:v>46284</x:v>
      </x:c>
      <x:c r="I21" s="76" t="n">
        <x:v>46288</x:v>
      </x:c>
      <x:c r="J21" s="53" t="str">
        <x:v>https://eur-lex.europa.eu/eli/dir/2023/970/oj
https://eur-lex.europa.eu/legal-content/EN/NIM/?uri=CELEX:32023L0970
https://njt.jog.gov.hu/jogszabaly/2012-1-00-00</x:v>
      </x:c>
    </x:row>
    <x:row r="22" ht="78" customHeight="1">
      <x:c r="A22" s="53" t="str">
        <x:v>Portugal</x:v>
      </x:c>
      <x:c r="B22" s="53" t="str">
        <x:v>Existujúci zákon o rovnom odmeňovaní platí; konzultačný návrh čiastočnej transpozície</x:v>
      </x:c>
      <x:c r="C22" s="53" t="str">
        <x:v>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x:v>
      </x:c>
      <x:c r="D22" s="53" t="str">
        <x:v>• Pokračovať v súčasných portugalských kontrolách rovnosti a rozdielov v odmene.
• Termín EÚ neprezentovať ako prijaté portugalské právo.</x:v>
      </x:c>
      <x:c r="E22" s="53" t="str">
        <x:v>Návrh uvádza každoročné vykazovanie pri 250+ a každé tri roky pri 50–249. Z konzultačného návrhu nevyplýva účinnosť od 1. septembra; záväzné dátumy treba čerpať z konečného zverejneného zákona.</x:v>
      </x:c>
      <x:c r="F22" s="53" t="str">
        <x:v>• Pokračovať v existujúcich povinnostiach rovnakého odmeňovania a pred zmenou prahov či harmonogramu porovnať návrh s konečným znením.
• Udržiavať objektívne hodnotenie práce a existujúci informačný proces rovnakého odmeňovania.
• Návrhy zmien náboru a výkazníctva používať iba ako predpoklady pripravenosti.
• Po prijatí nahradiť predpoklady konečným zverejneným textom.</x:v>
      </x:c>
      <x:c r="G2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2" s="76" t="n">
        <x:v>46284</x:v>
      </x:c>
      <x:c r="I22" s="76" t="n">
        <x:v>46288</x:v>
      </x:c>
      <x:c r="J22" s="53" t="str">
        <x:v>https://eur-lex.europa.eu/eli/dir/2023/970/oj
https://eur-lex.europa.eu/legal-content/EN/NIM/?uri=CELEX:32023L0970
https://diariodarepublica.pt/dr/detalhe/lei/60-2018-116130014
https://bte.dgcp.mtsss.gov.pt/separatas/sep26_2026.pdf</x:v>
      </x:c>
    </x:row>
    <x:row r="23" ht="78" customHeight="1">
      <x:c r="A23" s="53" t="str">
        <x:v>Ireland</x:v>
      </x:c>
      <x:c r="B23" s="53" t="str">
        <x:v>Existujúce vykazovanie mzdového rozdielu pre 50 a viac zamestnancov platí; aktuálny stav úplnej transpozície nebol overený</x:v>
      </x:c>
      <x:c r="C23" s="53" t="str">
        <x:v>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x:v>
      </x:c>
      <x:c r="D23" s="53" t="str">
        <x:v>• Udržiavať zavedené kontroly vykazovania rodového mzdového rozdielu a rovnakého odmeňovania podľa § 19 a § 20A prečítanej konsolidácie.
• Hlavy 4 a 5 považovať za návrh. General Scheme ani aprílový program nepreukazujú prijatú septembrovú povinnosť.</x:v>
      </x:c>
      <x:c r="E23" s="53" t="str">
        <x:v>Dodržať zákonný írsky termín vykazovania príslušného zamestnávateľa. Program z apríla 2026 uvádza osobitne návrh o transparentnosti odmeňovania a návrh týkajúci sa centrálneho portálu; historický program nepreukazuje aktuálnu povinnosť podať výkaz cez portál ani neprítomnosť neskoršej legislatívy.</x:v>
      </x:c>
      <x:c r="F23" s="53" t="str">
        <x:v>• Uchovať zverejnenú správu a dôkaz príslušného termínu; prípadný prijatý mandát portálu overiť osobitne pred zmenou procesu podania.
• Udržiavať aktuálne ročné údaje a kontroly zverejnenia.
• Pripraviť objektívne hodnotenie práce a procesy informačných práv; pred uplatnením ďalších povinností overiť aktuálne prijaté požiadavky transpozície smernice.
• Existujúce výkazníctvo oddeliť od predpokladov návrhu transpozície.</x:v>
      </x:c>
      <x:c r="G2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3" s="76" t="n">
        <x:v>46284</x:v>
      </x:c>
      <x:c r="I23" s="76" t="n">
        <x:v>46288</x:v>
      </x:c>
      <x:c r="J23" s="53"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row>
    <x:row r="24" ht="78" customHeight="1">
      <x:c r="A24" s="53" t="str">
        <x:v>Romania</x:v>
      </x:c>
      <x:c r="B24" s="53" t="str">
        <x:v>L445/2026 vo výboroch Senátu; procesné dátumy nie sú termínmi zamestnávateľov</x:v>
      </x:c>
      <x:c r="C24" s="53" t="str">
        <x:v>Záznam Senátu už uvádza 60-dňovú lehotu na prijatie mlčaním do 17. októbra 2026 namiesto predtým zobrazeného 2. októbra. L445/2026 zostáva v stálych výboroch. Ide o parlamentný míľnik, nie termín zamestnávateľa ani prijatú transpozíciu.</x:v>
      </x:c>
      <x:c r="D24" s="53" t="str">
        <x:v>• Naďalej platí existujúce rumunské pracovné a antidiskriminačné právo.
• Osobitné povinnosti smernice vyžadujú článkové potvrdenie v konečnom vnútroštátnom zákone.</x:v>
      </x:c>
      <x:c r="E24" s="53" t="str">
        <x:v>17. október 2026 je aktuálne zobrazenou lehotou Senátu na prijatie mlčaním. Nie je termínom účinnosti ani povinnosti zamestnávateľa; overiť konečný zákon a účinnosť.</x:v>
      </x:c>
      <x:c r="F24" s="53" t="str">
        <x:v>• Sledovať konečné znenie a článok o účinnosti; pripraviť údaje bez premeny parlamentného míľnika na termín podania.
• Pokračovať v existujúcich rumunských povinnostiach rovnakého zaobchádzania a odmeňovania.
• L445/2026 sledovať iba ako scenár návrhu.
• Nové prahy alebo termíny zaviesť až po konečnom prijatí a zverejnení.</x:v>
      </x:c>
      <x:c r="G2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4" s="76" t="n">
        <x:v>46287</x:v>
      </x:c>
      <x:c r="I24" s="76" t="n">
        <x:v>46288</x:v>
      </x:c>
      <x:c r="J24" s="53" t="str">
        <x:v>https://eur-lex.europa.eu/eli/dir/2023/970/oj
https://eur-lex.europa.eu/legal-content/EN/NIM/?uri=CELEX:32023L0970
https://www.senat.ro/legis/lista.aspx?an_cls=2026&amp;nr_cls=L445</x:v>
      </x:c>
    </x:row>
    <x:row r="25" ht="78" customHeight="1">
      <x:c r="A25" s="53" t="str">
        <x:v>Bulgaria</x:v>
      </x:c>
      <x:c r="B25" s="53" t="str">
        <x:v>Konzultácia uzavretá; záznam nepotvrdzuje konečné prijatie zákona</x:v>
      </x:c>
      <x:c r="C25" s="53" t="str">
        <x:v>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x:v>
      </x:c>
      <x:c r="D25" s="53" t="str">
        <x:v>• Uplatňovať existujúce bulharské právo rovnakého odmeňovania a nediskriminácie.
• Z oznámenia ani meny nevyvodzovať právnu úplnosť alebo trhové mzdové rozpätie.</x:v>
      </x:c>
      <x:c r="E25" s="53" t="str">
        <x:v>Týždenne sledovať konečné vládne a legislatívne záznamy. Dvanásť opatrení NIM pozorovaných 10. septembra je počtom oznámení, nie dôkazom právnej úplnosti.</x:v>
      </x:c>
      <x:c r="F25" s="53" t="str">
        <x:v>• Keď bude dostupné prijaté znenie, porovnať ho s konzultáciou; pripomienky účastníkov nepovažovať za zákon.
• Pripraviť objektívne kategórie práce rovnakej hodnoty a kontroly náboru.
• Oznámené vnútroštátne opatrenia overiť na úrovni článkov.
• Mzdové rozpätia nezverejňovať, kým nebude schválený riadený zdroj v EUR.</x:v>
      </x:c>
      <x:c r="G2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5" s="76" t="n">
        <x:v>46284</x:v>
      </x:c>
      <x:c r="I25" s="76" t="n">
        <x:v>46288</x:v>
      </x:c>
      <x:c r="J25" s="53" t="str">
        <x:v>https://eur-lex.europa.eu/eli/dir/2023/970/oj
https://eur-lex.europa.eu/legal-content/EN/NIM/?uri=CELEX:32023L0970
https://www.strategy.bg/bg/public-consultations/12386
https://www.strategy.bg/bg/public-consultations/12386/export</x:v>
      </x:c>
    </x:row>
    <x:row r="26" ht="78" customHeight="1">
      <x:c r="A26" s="53" t="str">
        <x:v>Croatia</x:v>
      </x:c>
      <x:c r="B26" s="53" t="str">
        <x:v>Usmernenia k hodnoteniu práce sú dostupné; legislatívne zosúladenie prebieha</x:v>
      </x:c>
      <x:c r="C26" s="53" t="str">
        <x:v>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x:v>
      </x:c>
      <x:c r="D26" s="53" t="str">
        <x:v>• Uplatňovať súčasné chorvátske pracovné a rovnostné pravidlá.
• Implementáciu smernice považovať za neoverenú, kým nebude zverejnený konečný oficiálny zákon.</x:v>
      </x:c>
      <x:c r="E26" s="53" t="str">
        <x:v>Akýkoľvek očakávaný harmonogram na druhú polovicu roka 2026 zostáva podmienený. Modely používať na prípravu a záväzné dátumy overovať v prijatom zákone.</x:v>
      </x:c>
      <x:c r="F26" s="53" t="str">
        <x:v>• Vybrať model podľa veľkosti firmy a otestovať malý súbor skutočných opisov práce s dokumentovanými dôkazmi faktorov.
• Uchovávať dôkazy k objektívnemu odmeňovaniu.
• Pripraviť procesy náboru, informovania a výkazníctva kompatibilné s EÚ.
• Po kontrole primárneho zákona vykonať aktualizáciu.</x:v>
      </x:c>
      <x:c r="G2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6" s="76" t="n">
        <x:v>46284</x:v>
      </x:c>
      <x:c r="I26" s="76" t="n">
        <x:v>46288</x:v>
      </x:c>
      <x:c r="J26" s="53"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row>
    <x:row r="27" ht="78" customHeight="1">
      <x:c r="A27" s="53" t="str">
        <x:v>Slovenia</x:v>
      </x:c>
      <x:c r="B27" s="53" t="str">
        <x:v>Ministerstvo plánuje transpozíciu do konca 2026; konečné prijatie nie je overené</x:v>
      </x:c>
      <x:c r="C27" s="53" t="str">
        <x:v>Ministerstvo 11. septembra oznámilo plán transpozície transparentnosti odmien do konca roka 2026. K pôvodnému prehľadu oznámení pribúda datovaný národný plán; prijatie zákona nie je preukázané.</x:v>
      </x:c>
      <x:c r="D27" s="53" t="str">
        <x:v>• Existujúce slovinské pravidlá rovnakého odmeňovania a pracovnoprávna ochrana zostávajú účinné.
• Novú osobitnú povinnosť smernice treba potvrdiť v konečnom vnútroštátnom zákone.</x:v>
      </x:c>
      <x:c r="E27" s="53" t="str">
        <x:v>Koniec roka 2026 je plánovací cieľ ministerstva, nie termín zamestnávateľa.</x:v>
      </x:c>
      <x:c r="F27" s="53" t="str">
        <x:v>• Určiť vlastníka slovinskej implementácie a pripraviť kategórie práce a mzdové vstupy; sledovať konečný akt v Uradni list.
• Udržiavať súčasné kontroly rovnakého odmeňovania.
• Pripraviť objektívne kategórie hodnoty práce a údaje výkazníctva.
• Pre oznámené opatrenia zabezpečiť slovinskú právnu kontrolu.</x:v>
      </x:c>
      <x:c r="G2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7" s="76" t="n">
        <x:v>46284</x:v>
      </x:c>
      <x:c r="I27" s="76" t="n">
        <x:v>46288</x:v>
      </x:c>
      <x:c r="J27" s="53" t="str">
        <x:v>https://eur-lex.europa.eu/eli/dir/2023/970/oj
https://eur-lex.europa.eu/legal-content/EN/NIM/?uri=CELEX:32023L0970
https://www.gov.si/novice/2026-09-11-logar-na-podrocju-gospodarstva-in-dela-ne-kompliciramo-ampak-iscemo-pot-ki-resuje-probleme/</x:v>
      </x:c>
    </x:row>
    <x:row r="28" ht="78" customHeight="1">
      <x:c r="A28" s="53" t="str">
        <x:v>Estonia</x:v>
      </x:c>
      <x:c r="B28" s="53" t="str">
        <x:v>Čiastočné povinnosti transparentnosti platia; podľa ministerstva širší balík nie je transponovaný</x:v>
      </x:c>
      <x:c r="C28" s="53" t="str">
        <x:v>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x:v>
      </x:c>
      <x:c r="D28" s="53" t="str">
        <x:v>• Uplatniť prijatú novelu transparentnosti náboru a existujúce estónske právo rovnosti.
• Širšie povinnosti smernice, ktoré ministerské usmernenie označuje za dosiaľ netransponované, neprezentovať ako záväzné vnútroštátne požiadavky.</x:v>
      </x:c>
      <x:c r="E28" s="53" t="str">
        <x:v>Plniť potvrdené čiastočné povinnosti a sledovať širší legislatívny balík. Historický počet 18 opatrení NIM nebol touto kontrolou aktualizovaný.</x:v>
      </x:c>
      <x:c r="F28" s="53" t="str">
        <x:v>• Skontrolovať informácie o odmene pred pohovorom a otázky na históriu mzdy; širšie polia reportingu ponechať v príprave.
• Podľa prijatého pravidla upraviť informáciu o odmene pri nábore a kontrolu otázok na mzdovú históriu.
• Pripraviť širšiu architektúru hodnoty práce a výkazníctva.
• Potvrdené čiastočné povinnosti jasne oddeliť od širších povinností, ktoré podľa ministerského usmernenia ešte neboli transponované.</x:v>
      </x:c>
      <x:c r="G2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8" s="76" t="n">
        <x:v>46284</x:v>
      </x:c>
      <x:c r="I28" s="76" t="n">
        <x:v>46288</x:v>
      </x:c>
      <x:c r="J28" s="53"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row>
    <x:row r="29" ht="78" customHeight="1">
      <x:c r="A29" s="53" t="str">
        <x:v>Latvia</x:v>
      </x:c>
      <x:c r="B29" s="53" t="str">
        <x:v>TAP 26-TA-700 zostáva v overenom zázname návrhom</x:v>
      </x:c>
      <x:c r="C29" s="53" t="str">
        <x:v>Záznam TAP dokumentuje konzultáciu od 26. marca do 9. apríla, koordináciu od 27. júna do 10. júla a stanoviská zo 14. júla 2026. Overený návrh je podkladom na prípravu; jeho prahy a termíny vykazovania sa neuvádzajú ako záväzné povinnosti zamestnávateľov.</x:v>
      </x:c>
      <x:c r="D29" s="53" t="str">
        <x:v>• Uplatňovať súčasné lotyšské pravidlá rovnosti a pracovného práva.
• Počkať na konečný oficiálny transpozičný zákon a skontrolovať ho.</x:v>
      </x:c>
      <x:c r="E29" s="53" t="str">
        <x:v>Návrh uvádza vykazovanie od 7. júna 2027 pri 250+ každoročne a pri 150–249 každé tri roky; pri 100–149 od 7. júna 2031 každé tri roky. Všetko podlieha prijatiu zákona.</x:v>
      </x:c>
      <x:c r="F29" s="53" t="str">
        <x:v>• Pred zavedením navrhovaného harmonogramu získať aktuálnu históriu TAP a konečné vyhlásenie vo vestníku.
• Udržiavať dôkazy k objektívnemu určovaniu odmien.
• Pripraviť procesy práce rovnakej hodnoty a informovania kompatibilné s EÚ.
• Po kontrole primárneho zákona vykonať aktualizáciu.</x:v>
      </x:c>
      <x:c r="G2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9" s="76" t="n">
        <x:v>46284</x:v>
      </x:c>
      <x:c r="I29" s="76" t="n">
        <x:v>46288</x:v>
      </x:c>
      <x:c r="J29" s="53" t="str">
        <x:v>https://eur-lex.europa.eu/eli/dir/2023/970/oj
https://eur-lex.europa.eu/legal-content/EN/NIM/?uri=CELEX:32023L0970
https://tapportals.mk.gov.lv/legal_acts/c7b96c8a-89f2-4f34-924f-6c324f59599b
https://tapportals.mk.gov.lv/structuralizer/data/nodes/5626cfb2-2189-465a-8df7-3d0476533e44/preview</x:v>
      </x:c>
    </x:row>
    <x:row r="30" ht="78" customHeight="1">
      <x:c r="A30" s="53" t="str">
        <x:v>Greece</x:v>
      </x:c>
      <x:c r="B30" s="53" t="str">
        <x:v>Zákon 5316/2026 zverejnený; overiť príslušné ustanovenia o účinnosti</x:v>
      </x:c>
      <x:c r="C30" s="53" t="str">
        <x:v>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x:v>
      </x:c>
      <x:c r="D30" s="53" t="str">
        <x:v>• Používať zverejnený grécky zákon, nie starý všeobecný text monitorovania EÚ.
• Vyhlásenie členského štátu o úplnosti nie je posúdením súladu zo strany Komisie.</x:v>
      </x:c>
      <x:c r="E30" s="53" t="str">
        <x:v>Pred použitím konkrétneho termínu zamestnávateľa overiť v gréckom zákone prvý termín podľa veľkosti, ustanovenia o účinnosti a vykonávacie rozhodnutia.</x:v>
      </x:c>
      <x:c r="F30" s="53" t="str">
        <x:v>• Nechať miestneho právnika určiť príslušné články a pokyny na podanie pre každý právny subjekt pred nastavením termínu.
• Pred uplatnením prijatých pravidiel náboru a informačných práv overiť príslušné ustanovenia o účinnosti.
• Vytvoriť kategórie práce rovnakej hodnoty a výkaznícke údaje podľa gréckych definícií.
• Pred spoliehaním sa na termín overiť vykonávacie rozhodnutia a spôsob podania.</x:v>
      </x:c>
      <x:c r="G3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0" s="76" t="n">
        <x:v>46284</x:v>
      </x:c>
      <x:c r="I30" s="76" t="n">
        <x:v>46288</x:v>
      </x:c>
      <x:c r="J30" s="53"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row>
    <x:row r="31" ht="78" customHeight="1">
      <x:c r="A31" s="53" t="str">
        <x:v>Cyprus</x:v>
      </x:c>
      <x:c r="B31" s="53" t="str">
        <x:v>Konzultácia uzavretá; revidovaný návrh je dostupný</x:v>
      </x:c>
      <x:c r="C31" s="53" t="str">
        <x:v>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x:v>
      </x:c>
      <x:c r="D31" s="53" t="str">
        <x:v>• Uplatňovať súčasné cyperské právo rovnosti a pracovné právo.
• Bez konečného oficiálneho zákona netvrdiť, že transpozícia prebehla.</x:v>
      </x:c>
      <x:c r="E31" s="53" t="str">
        <x:v>Konzultácia už nie je otvorená. Sledovať Snemovňu reprezentantov a úradný vestník pre konečné prijaté opatrenie a jeho skutočnú účinnosť.</x:v>
      </x:c>
      <x:c r="F31" s="53" t="str">
        <x:v>• Návrh použiť na prípravu údajov; pred zmenou zmluvného informovania alebo zákonných termínov overiť parlament a vestník.
• Uchovávať dôkazy k objektívnemu odmeňovaniu.
• Pripraviť nábor, informovanie a výkazníctvo podľa EÚ.
• Po kontrole primárneho zákona vykonať aktualizáciu.</x:v>
      </x:c>
      <x:c r="G3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1" s="76" t="n">
        <x:v>46284</x:v>
      </x:c>
      <x:c r="I31" s="76" t="n">
        <x:v>46288</x:v>
      </x:c>
      <x:c r="J31" s="53" t="str">
        <x:v>https://eur-lex.europa.eu/eli/dir/2023/970/oj
https://eur-lex.europa.eu/legal-content/EN/NIM/?uri=CELEX:32023L0970
https://e-consultation.gov.cy/diavouleuseis/%CE%BF-%CF%80%CE%B5%CF%81%CE%AF-%CE%B5%CE%BD%CE%AF%CF%83%CF%87%CF%85%CF%83%CE%B7%CF%82-%CF%84%CE%B7%CF%82-%CE%B5%CF%86%CE%B1%CF%81%CE%BC%CE%BF%CE%B3%CE%AE%CF%82-%CF%84%CE%B7%CF%82-%CE%B1%CF%81%CF%87</x:v>
      </x:c>
    </x:row>
    <x:row r="32" ht="78" customHeight="1">
      <x:c r="A32" s="53" t="str">
        <x:v>Malta</x:v>
      </x:c>
      <x:c r="B32" s="53" t="str">
        <x:v>LN 173/2026 zverejnené; termíny vykazovania vyžadujú presné posúdenie</x:v>
      </x:c>
      <x:c r="C32" s="53" t="str">
        <x:v>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x:v>
      </x:c>
      <x:c r="D32" s="53" t="str">
        <x:v>• Používať oficiálny maltský predpis a jeho skutočné ustanovenia o účinnosti.
• Presné prahy, sankcie a dátumy musia zostať dohľadateľné k predpisu.</x:v>
      </x:c>
      <x:c r="E32" s="53" t="str">
        <x:v>Nariadenie 9 ods. 2–4: prvé správy pri 150+ do 7. júna 2027 za rok 2026 a pri 100–149 do 7. júna 2031 za rok 2030; každoročne pri 250+, každé tri roky pri 100–249. Odsek 5 osobitne uvádza štrnásť pracovných dní po príslušnom ročnom období: pred podaním overiť súbeh oboch časových pravidiel.</x:v>
      </x:c>
      <x:c r="F32" s="53" t="str">
        <x:v>• Uchovať celé mzdové obdobie 2026 a pred podaním získať písomné pokyny objasňujúce nariadenie 9 ods. 5.
• Premietnuť povinnosti predpisu do náboru a informačných práv zamestnancov.
• Pripraviť údaje a schvaľovanie výkazníctva podľa práce rovnakej hodnoty.
• Legal Notice uchovávať ako primárny zdroj každého tvrdenia.</x:v>
      </x:c>
      <x:c r="G3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2" s="76" t="n">
        <x:v>46284</x:v>
      </x:c>
      <x:c r="I32" s="76" t="n">
        <x:v>46288</x:v>
      </x:c>
      <x:c r="J32" s="53" t="str">
        <x:v>https://eur-lex.europa.eu/eli/dir/2023/970/oj
https://eur-lex.europa.eu/legal-content/EN/NIM/?uri=CELEX:32023L0970
https://legislation.mt/eli/ln/2026/173/eng
https://legislation.mt/getpdf/6a38e5007b5e8933b81bd93a</x:v>
      </x:c>
    </x:row>
    <x:row r="33" ht="78" customHeight="1">
      <x:c r="A33" s="53" t="str">
        <x:v>Luxembourg</x:v>
      </x:c>
      <x:c r="B33" s="53" t="str">
        <x:v>Parlamentná diskusia zdokumentovaná; prijatá transpozícia nebola overená</x:v>
      </x:c>
      <x:c r="C33" s="53" t="str">
        <x:v>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x:v>
      </x:c>
      <x:c r="D33" s="53" t="str">
        <x:v>• Uplatňovať súčasné luxemburské právo rovnosti a zamestnanosti.
• Pred použitím nových prahov alebo dátumov počkať na konečný oficiálny transpozičný zákon.</x:v>
      </x:c>
      <x:c r="E33" s="53" t="str">
        <x:v>Týždenne sledovať vládu, Poslaneckú snemovňu a Legilux. Zo zasadnutia výboru sa neodvodzuje prah ani dátum vzniku povinností zamestnávateľa.</x:v>
      </x:c>
      <x:c r="F33" s="53" t="str">
        <x:v>• Pripraviť kategórie rovnakej hodnoty a register právnych zmien so zdrojmi; nové povinnosti viazať na konečné znenie Legilux.
• Uchovávať dôkazy k objektívnemu odmeňovaniu a konzultáciám.
• Pripraviť procesy kompatibilné s EÚ a viacjazyčnú komunikáciu.
• Po kontrole primárneho zákona vykonať aktualizáciu.</x:v>
      </x:c>
      <x:c r="G3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3" s="76" t="n">
        <x:v>46284</x:v>
      </x:c>
      <x:c r="I33" s="76" t="n">
        <x:v>46288</x:v>
      </x:c>
      <x:c r="J33" s="53" t="str">
        <x:v>https://eur-lex.europa.eu/eli/dir/2023/970/oj
https://eur-lex.europa.eu/legal-content/EN/NIM/?uri=CELEX:32023L0970
https://www.chd.lu/fr/meeting/1014627</x:v>
      </x:c>
    </x:row>
    <x:row r="34" ht="78" customHeight="1">
      <x:c r="A34" s="53" t="str">
        <x:v>United Kingdom</x:v>
      </x:c>
      <x:c r="B34" s="53" t="str">
        <x:v>Výkazníctvo rodového mzdového rozdielu pre 250 a viac je účinné vo Veľkej Británii</x:v>
      </x:c>
      <x:c r="C34" s="53" t="str">
        <x:v>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x:v>
      </x:c>
      <x:c r="D34" s="53" t="str">
        <x:v>• Reporting pri 250+ vo Veľkej Británii je povinný. Akčné plány sú zatiaľ dobrovoľné; uvádzané povinné zavedenie na jar 2027 je podmienené legislatívou.
• Pôsobnosť a príslušný počet zamestnancov určiť samostatne pre Veľkú Britániu a Severné Írsko.</x:v>
      </x:c>
      <x:c r="E34" s="53" t="str">
        <x:v>V aktuálnom cykle Veľkej Británie súkromný a dobrovoľnícky sektor zverejňuje do 4. apríla po referenčnom dni 5. apríla; zahrnuté verejné orgány do 30. marca po referenčnom dni 31. marca.</x:v>
      </x:c>
      <x:c r="F34" s="53" t="str">
        <x:v>• Zachovať kalendár povinnej správy a pripraviť samostatný akčný plán s vlastníkmi, merateľnými krokmi a kontrolnými dátumami. Označiť jeho aktuálnu dobrovoľnosť.
• Potvrdiť právny subjekt, geografiu a hranicu 250 zamestnancov.
• Overiť šesť zákonných ukazovateľov a písomné vyhlásenie.
• Zverejniť v štátnej službe aj na stránke zamestnávateľa v príslušnom termíne.</x:v>
      </x:c>
      <x:c r="G3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4" s="76" t="n">
        <x:v>46284</x:v>
      </x:c>
      <x:c r="I34" s="76" t="n">
        <x:v>46288</x:v>
      </x:c>
      <x:c r="J34" s="53" t="str">
        <x:v>https://www.gov.uk/government/collections/gender-pay-gap-reporting-and-creating-an-action-plan-guidance-for-employers</x:v>
      </x:c>
    </x:row>
    <x:row r="35" ht="78" customHeight="1">
      <x:c r="A35" s="53" t="str">
        <x:v>United States</x:v>
      </x:c>
      <x:c r="B35" s="53" t="str">
        <x:v>Federálny základ rovnakého odmeňovania dopĺňajú štátne a miestne pravidlá transparentnosti</x:v>
      </x:c>
      <x:c r="C35" s="53" t="str">
        <x:v>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x:v>
      </x:c>
      <x:c r="D35" s="53" t="str">
        <x:v>• Kalifornia pri príslušných firmách s 15+ vyžaduje rozpätie priamo v ponuke vrátane pozícií možných na diaľku z Kalifornie. Mzdové výkazy pri 100+ sú oddelené od federálneho EEO-1. Nejde o úplnú revíziu všetkých štátov.
• Equal Pay Act a Title VII uplatňovať spolu so štátnymi a miestnymi pravidlami rozpätí, mzdovej histórie a evidencie.</x:v>
      </x:c>
      <x:c r="E35" s="53" t="str">
        <x:v>Pre obdobie podania použiť živé oznámenie EEOC o cykle EEO-1; návrh zrušenia z júla 2026 nie je konečným právom.</x:v>
      </x:c>
      <x:c r="F35" s="53" t="str">
        <x:v>• Skontrolovať ponuky náborárov a agentúr, možnosť práce z Kalifornie a pôsobnosť mzdových i dodávateľských výkazov; uchovať potvrdenie certifikovaného podania.
• Namapovať miesta výkonu práce a dosah náboru na štátne a miestne pravidlá.
• Oddeliť demografické EEO-1 od analýzy rovnosti odmeňovania.
• Uchovať objektívne dôkazy o odmene a nastaviť právne chránený postup s americkým poradcom.</x:v>
      </x:c>
      <x:c r="G3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5" s="76" t="n">
        <x:v>46284</x:v>
      </x:c>
      <x:c r="I35" s="76" t="n">
        <x:v>46288</x:v>
      </x:c>
      <x:c r="J35" s="53" t="str">
        <x:v>https://www.eeoc.gov/equal-paycompensation-discrimination
https://www.eeoc.gov/data/eeo-data-collections
https://www.dir.ca.gov/dlse/california_equal_pay_act.htm
https://calcivilrights.ca.gov/paydatareporting/</x:v>
      </x:c>
    </x:row>
    <x:row r="36" ht="78" customHeight="1">
      <x:c r="A36" s="53" t="str">
        <x:v>Australia</x:v>
      </x:c>
      <x:c r="B36" s="53" t="str">
        <x:v>Výkazníctvo WGEA pre 100 a viac je účinné; pre 500 a viac platia aj povinnosti cieľov</x:v>
      </x:c>
      <x:c r="C36" s="53" t="str">
        <x:v>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x:v>
      </x:c>
      <x:c r="D36" s="53" t="str">
        <x:v>• Reporting WGEA vyžaduje schválenie CEO a zdieľanie určených správ. Príslušní priami zamestnávatelia s 500+ navyše volia tri ciele rodovej rovnosti a majú tri roky na splnenie alebo preukázanie zlepšenia.
• Relevantní zamestnávatelia súkromného sektora a federálneho verejného sektora so 100 alebo viac zamestnancami vykazujú WGEA.</x:v>
      </x:c>
      <x:c r="E36" s="53" t="str">
        <x:v>Nasledujúce štandardné okno výkazníctva WGEA je od 1. apríla do 31. mája 2027; prípadné predĺženie alebo osobitné oznámenie potvrdiť v portáli WGEA.</x:v>
      </x:c>
      <x:c r="F36" s="53" t="str">
        <x:v>• Uchovať schválenie CEO, dôkaz odovzdania riadiacemu orgánu a register troch cieľov s východiskami, vlastníkmi a dátumom výberu subjektu.
• Potvrdiť postavenie relevantného a pokračujúceho zamestnávateľa.
• Pred otvorením portálu zosúladiť pracovné a odmeňovacie údaje.
• Pri 500 a viac zdokumentovať požadované ciele a dôkazy pokroku.</x:v>
      </x:c>
      <x:c r="G3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6" s="76" t="n">
        <x:v>46284</x:v>
      </x:c>
      <x:c r="I36" s="76" t="n">
        <x:v>46288</x:v>
      </x:c>
      <x:c r="J36" s="53" t="str">
        <x:v>https://www.wgea.gov.au/reporting
https://www.wgea.gov.au/reporting/reporting-guide/compliance
https://www.wgea.gov.au/reporting/reporting-guide/compliance/targets</x:v>
      </x:c>
    </x:row>
    <x:row r="37" ht="78" customHeight="1">
      <x:c r="A37" s="53" t="str">
        <x:v>Canada</x:v>
      </x:c>
      <x:c r="B37" s="53" t="str">
        <x:v>Federálna proaktívna rovnosť odmeňovania od 10 a osobitné LEEP od 100 sú účinné</x:v>
      </x:c>
      <x:c r="C37" s="53" t="str">
        <x:v>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x:v>
      </x:c>
      <x:c r="D37" s="53" t="str">
        <x:v>• Federálny režim vo všeobecnosti pokrýva federálne regulovaných zamestnávateľov s najmenej 10 zamestnancami, pričom postup sa líši podľa veľkosti a kolektívneho zastúpenia.
• Federálny záver sa nesmie automaticky preniesť na provinčne regulovaného zamestnávateľa.</x:v>
      </x:c>
      <x:c r="E37" s="53" t="str">
        <x:v>Pri zamestnávateľoch v štandardnom federálnom cykle potvrdiť ročné vyhlásenie Pay Equity do 30. júna 2027, LEEP do 1. júna 2027 a vlastnú päťročnú aktualizáciu plánu vrátane 4. septembra 2029, ak sa uplatní.</x:v>
      </x:c>
      <x:c r="F37" s="53" t="str">
        <x:v>• Zaznamenať dôvod federálnej pôsobnosti, dátum jej vzniku, termín plánu a ďalšej päťročnej aktualizácie; LEEP viesť osobitne.
• Oddeliť proces Pay Equity Act od LEEP a provinčných povinností.
• Potvrdiť vlastné termíny zverejnenia, ročného vyhlásenia a aktualizácie plánu.
• S dôkazmi udržiavať pracovné triedy, porovnania prevažne ženských a mužských tried a úpravy odmeny.</x:v>
      </x:c>
      <x:c r="G3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7" s="76" t="n">
        <x:v>46284</x:v>
      </x:c>
      <x:c r="I37" s="76" t="n">
        <x:v>46288</x:v>
      </x:c>
      <x:c r="J37" s="53" t="str">
        <x:v>https://www.chrc-ccdp.gc.ca/individuals/pay-equity/employers-and-workplaces-regulated-pay-equity-act
https://www.canada.ca/en/employment-social-development/corporate/portfolio/labour/programs/employment-equity/legislated.html</x:v>
      </x:c>
    </x:row>
    <x:row r="38" ht="78" customHeight="1">
      <x:c r="A38" s="53" t="str">
        <x:v>Brazil</x:v>
      </x:c>
      <x:c r="B38" s="53" t="str">
        <x:v>Polročné vykazovanie pri 100+ platí; dostupnosť šiestej správy nebola potvrdená</x:v>
      </x:c>
      <x:c r="C38" s="53" t="str">
        <x:v>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x:v>
      </x:c>
      <x:c r="D38" s="53" t="str">
        <x:v>• Zamestnávatelia v pôsobnosti sa zúčastňujú oficiálneho polročného zberu a zverejnenia údajov.
• Profesijné kódovanie CBO podporuje výkaznícky kontext, ale nenahrádza objektívne hodnotenie práce.</x:v>
      </x:c>
      <x:c r="E38" s="53" t="str">
        <x:v>Zákonný cyklus zverejnenia zahŕňa september. Šiestu správu prevziať a overiť po jej úradnom sprístupnení; kontrolované verejné zdroje neurčili presný septembrový dátum dostupnosti.</x:v>
      </x:c>
      <x:c r="F38" s="53" t="str">
        <x:v>• Skontrolovať správu firmy v oficiálnom portáli, overiť čísla a pripraviť požadované zverejnenie; uchovať dôkaz dostupnosti a zverejnenú verziu.
• Potvrdiť počet zamestnancov právnickej osoby a dokončenie augustového podania údajov.
• Po sprístupnení prevziať a overiť vládnu správu a podľa potreby pripraviť obhájiteľný vysvetľujúci akčný plán.
• V septembrovom okne zverejniť a uchovať správu aj dôkazy.</x:v>
      </x:c>
      <x:c r="G3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8" s="76" t="n">
        <x:v>46284</x:v>
      </x:c>
      <x:c r="I38" s="76" t="n">
        <x:v>46288</x:v>
      </x:c>
      <x:c r="J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ht="78" customHeight="1">
      <x:c r="A39" s="53" t="str">
        <x:v>Japan</x:v>
      </x:c>
      <x:c r="B39" s="53" t="str">
        <x:v>Zverejnenie rodového mzdového rozdielu platí od 1. apríla 2026 pre 101 a viac pravidelných pracovníkov</x:v>
      </x:c>
      <x:c r="C39" s="53" t="str">
        <x:v>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x:v>
      </x:c>
      <x:c r="D39" s="53" t="str">
        <x:v>• Zamestnávatelia s najmenej 101 pravidelnými pracovníkmi patria do rozšírenej pôsobnosti podľa oficiálnych definícií.
• Zverejnený agregovaný rozdiel nenahrádza analýzu práce rovnakej hodnoty.</x:v>
      </x:c>
      <x:c r="E39" s="53" t="str">
        <x:v>Spravidla približne tri mesiace od začiatku ďalšieho účtovného roka. Koniec roka v júni 2026 smeruje približne na september 2026, nie na univerzálny termín 30. septembra.</x:v>
      </x:c>
      <x:c r="F39" s="53" t="str">
        <x:v>• Pripraviť oba ukazovatele a ďalšie položky podľa veľkosti. Zaznamenať prvý účtovný rok končiaci 1. apríla 2026 alebo neskôr a dátum zverejnenia.
• Potvrdiť počet pravidelných pracovníkov a fiškálny rok.
• Vypočítať predpísaný pomer odmien žien a mužov a požadovaný kontext.
• Zverejniť v požadovanom kanáli a uchovať dôkazy výpočtu.</x:v>
      </x:c>
      <x:c r="G3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9" s="76" t="n">
        <x:v>46284</x:v>
      </x:c>
      <x:c r="I39" s="76" t="n">
        <x:v>46288</x:v>
      </x:c>
      <x:c r="J39" s="53" t="str">
        <x:v>https://www.mhlw.go.jp/stf/seisakunitsuite/bunya/0000091025.html
https://jsite.mhlw.go.jp/tokyo-roudoukyoku/content/contents/002609287.pdf</x:v>
      </x:c>
    </x:row>
    <x:row r="40" ht="78" customHeight="1">
      <x:c r="A40" s="53" t="str">
        <x:v>South Korea</x:v>
      </x:c>
      <x:c r="B40" s="53" t="str">
        <x:v>Rovnaká odmena podľa zákona; stará výnimka pre menej než päť pracovníkov bola zrušená</x:v>
      </x:c>
      <x:c r="C40" s="53" t="str">
        <x:v>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x:v>
      </x:c>
      <x:c r="D40" s="53" t="str">
        <x:v>• Porovnanie rovnakej hodnoty zahŕňa zručnosti, úsilie, zodpovednosť a pracovné podmienky.
• Zrušenú výnimku piatich pracovníkov nemožno použiť na vylúčenie malých prevádzok.</x:v>
      </x:c>
      <x:c r="E40" s="53" t="str">
        <x:v>Opraviť pôsobnosť teraz; z článku 8 nevyplýva univerzálny termín verejného výkazu.</x:v>
      </x:c>
      <x:c r="F40" s="53" t="str">
        <x:v>• Preveriť malé prevádzky, ktoré tracker predtým vylučoval. Porovnať skutočné zručnosti, úsilie, zodpovednosť a pracovné podmienky v podniku.
• Konkrétnu zákonnú výnimku potvrdiť s kórejským právnikom.
• Uchovať dôkazy skutočného obsahu práce a objektívne dôvody rozdielov.</x:v>
      </x:c>
      <x:c r="G4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0" s="76" t="n">
        <x:v>46284</x:v>
      </x:c>
      <x:c r="I40" s="76" t="n">
        <x:v>46288</x:v>
      </x:c>
      <x:c r="J40" s="53" t="str">
        <x:v>https://www.law.go.kr/LSW/eng/engLsSc.do?menuId=2&amp;query=EQUAL%20EMPLOYMENT%20OPPORTUNITY
https://elaw.klri.re.kr/kor_mobile/viewer.do?hseq=71638&amp;key=6&amp;type=sogan
https://elaw.klri.re.kr/eng_mobile/viewer.do?hseq=71639&amp;key=6&amp;type=sogan</x:v>
      </x:c>
    </x:row>
    <x:row r="41" ht="78" customHeight="1">
      <x:c r="A41" s="53" t="str">
        <x:v>Israel</x:v>
      </x:c>
      <x:c r="B41" s="53" t="str">
        <x:v>Ročné výkazníctvo je účinné pre zamestnávateľov s 519 a viac a určené subjekty</x:v>
      </x:c>
      <x:c r="C41" s="53" t="str">
        <x:v>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x:v>
      </x:c>
      <x:c r="D41" s="53" t="str">
        <x:v>• Veľkí zamestnávatelia v pôsobnosti pripravujú podrobnú internú informáciu aj verejnú správu.
• Dôvernosť a vytvorenie skupín pracovníkov vyžadujú právnu a dátovú kontrolu.</x:v>
      </x:c>
      <x:c r="E41" s="53" t="str">
        <x:v>Termín aktuálneho cyklu a prípadné predĺženie: vyžaduje overenie.</x:v>
      </x:c>
      <x:c r="F41" s="53" t="str">
        <x:v>• Pred posúdením omeškania získať aktuálne oznámenie komisie pre príslušný rok; uchovať internú a verejnú verziu s ochranou súkromia.
• Potvrdiť pôsobnosť podľa počtu alebo postavenia určeného subjektu.
• Vypočítať individuálne a verejné agregované výstupy s ochranou súkromia.
• Zverejniť a poskytnúť požadované informácie v ročnom cykle.</x:v>
      </x:c>
      <x:c r="G4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1" s="76" t="n">
        <x:v>46284</x:v>
      </x:c>
      <x:c r="I41" s="76" t="n">
        <x:v>46288</x:v>
      </x:c>
      <x:c r="J41" s="53" t="str">
        <x:v>https://main.knesset.gov.il/News/PressReleases/pages/press23082020a.aspx</x:v>
      </x:c>
    </x:row>
    <x:row r="42" ht="78" customHeight="1">
      <x:c r="A42" s="53" t="str">
        <x:v>South Africa</x:v>
      </x:c>
      <x:c r="B42" s="53" t="str">
        <x:v>Vykazovanie EEA2/EEA4 za rok 2026 otvorené pre určených zamestnávateľov</x:v>
      </x:c>
      <x:c r="C42" s="53" t="str">
        <x:v>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x:v>
      </x:c>
      <x:c r="D42" s="53" t="str">
        <x:v>• Živý portál 2026 prijíma iba EEA2 a EEA4, nie EEA12/13. Vyžaduje schválenie CEO a potvrdenie prijatia; po konečnom podaní nepovoľuje zmenu.
• Údaje o príjmových rozdieloch EEA4 sú regulačným podaním, nie verejnou správou o mzdovom rozdiele podľa modelu EÚ.</x:v>
      </x:c>
      <x:c r="E42" s="53" t="str">
        <x:v>Listinné podanie sa uzatvára 1. októbra 2026; online podanie 15. januára 2027 o 23:59. Osobitné oznámenie EEA14 do 31. augusta sa týka ukončenia, zlúčenia či likvidácie a nie je termínom EEA2/EEA4.</x:v>
      </x:c>
      <x:c r="F42" s="53" t="str">
        <x:v>• Pred podaním skontrolovať čísla a schválenie CEO, potom uložiť potvrdenie prijatia. Vedome zvoliť online alebo manuálne doručenie.
• Potvrdiť postavenie určeného zamestnávateľa podľa novelizovaných pravidiel.
• Zosúladiť pracovné, profesijné a príjmové údaje EEA2/EEA4.
• Zvoliť spôsob podania a dodržať jeho odlišnú uzávierku.</x:v>
      </x:c>
      <x:c r="G4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2" s="76" t="n">
        <x:v>46284</x:v>
      </x:c>
      <x:c r="I42" s="76" t="n">
        <x:v>46288</x:v>
      </x:c>
      <x:c r="J42" s="53"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row>
    <x:row r="43" ht="78" customHeight="1">
      <x:c r="A43" s="53" t="str">
        <x:v>India</x:v>
      </x:c>
      <x:c r="B43" s="53" t="str">
        <x:v>§ 3 Code on Wages je účinný; bez univerzálneho verejného výkazníctva</x:v>
      </x:c>
      <x:c r="C43" s="53" t="str">
        <x:v>§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x:v>
      </x:c>
      <x:c r="D43" s="53" t="str">
        <x:v>• Oficiálne vysvetlenie výslovne zahŕňa transrodovú identitu do zákazu rodovej diskriminácie v odmene a nábore podľa § 3. Všeobecná politika iba muži/ženy túto pôsobnosť nezachytí.
• Udržiavať nediskriminačné kontroly odmeňovania a náboru podľa účinného práva.</x:v>
      </x:c>
      <x:c r="E43" s="53" t="str">
        <x:v>Univerzálny termín podania sa neuvádza; sledovať India Code, vestník a vykonávacie pravidlá.</x:v>
      </x:c>
      <x:c r="F43" s="53" t="str">
        <x:v>• Preveriť rodovo inkluzívne uplatnenie náborových vzorov a mzdových porovnaní; potvrdiť príslušné centrálne alebo štátne pravidlá prevádzky.
• Uplatniť § 3 bez prenášania prahu počtu pracovníkov z EÚ.
• Dokumentovať porovnania rovnakej alebo podobnej práce a objektívne dôvody mzdy.
• Pred zavedením overiť odvetvové, štátne a náborové obmedzenia.</x:v>
      </x:c>
      <x:c r="G4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3" s="76" t="n">
        <x:v>46284</x:v>
      </x:c>
      <x:c r="I43" s="76" t="n">
        <x:v>46288</x:v>
      </x:c>
      <x:c r="J43" s="53" t="str">
        <x:v>https://www.indiacode.nic.in/show-data?actid=AC_CEN_6_0_00035_201929_1608714855550&amp;orderno=3&amp;sectionId=51615&amp;sectionno=3
https://www.pib.gov.in/FactsheetDetails.aspx?Id=150481&amp;lang=1&amp;reg=3</x:v>
      </x:c>
    </x:row>
    <x:row r="44" ht="78" customHeight="1">
      <x:c r="A44" s="53" t="str">
        <x:v>Singapore</x:v>
      </x:c>
      <x:c r="B44" s="53" t="str">
        <x:v>Tripartitné pravidlá spravodlivého zamestnávania sú účinné; Workplace Fairness Act je prijatý, ale ešte nie je účinný</x:v>
      </x:c>
      <x:c r="C44" s="53" t="str">
        <x:v>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x:v>
      </x:c>
      <x:c r="D44" s="53" t="str">
        <x:v>• Uplatňovať aktuálne pravidlá spravodlivého zamestnávania, nediskriminácie a tripartitné požiadavky relevantné pre zamestnávateľa.
• Národnú štatistiku nezamieňať za firemnú výkaznícku povinnosť.</x:v>
      </x:c>
      <x:c r="E44" s="53" t="str">
        <x:v>Sledovať MOM pre účinnosť a vykonávacie pravidlá smerom ku koncu roka 2027; aktuálny univerzálny termín podania sa neuvádza.</x:v>
      </x:c>
      <x:c r="F44" s="53" t="str">
        <x:v>• Teraz preveriť náborové kritériá a vybavovanie sťažností; určiť vlastníka sledovania konečného oznámenia účinnosti a vykonávacích pravidiel.
• Teraz uplatňovať aktuálne tripartitné postupy spravodlivého zamestnávania.
• Budúcu výnimku pod 25 a zákonné procesy používať iba ako plánovacie predpoklady až do účinnosti.
• Udržiavať objektívne kritériá odmeňovania a interné sledovanie rozdielov.</x:v>
      </x:c>
      <x:c r="G4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4" s="76" t="n">
        <x:v>46284</x:v>
      </x:c>
      <x:c r="I44" s="76" t="n">
        <x:v>46288</x:v>
      </x:c>
      <x:c r="J44" s="53"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row>
    <x:row r="45" ht="78" customHeight="1">
      <x:c r="A45" s="53" t="str">
        <x:v>Switzerland</x:v>
      </x:c>
      <x:c r="B45" s="53" t="str">
        <x:v>Rámec analýzy rovnakého odmeňovania od 100 osôb je účinný do 30. júna 2032</x:v>
      </x:c>
      <x:c r="C45" s="53" t="str">
        <x:v>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x:v>
      </x:c>
      <x:c r="D45" s="53" t="str">
        <x:v>• Použiť federálne pravidlá a podľa pôsobnosti akceptovanú analytickú metódu, napríklad oficiálny nástroj Logib.
• Pred záverom o pôsobnosti potvrdiť výnimky a desaťročné časové obmedzenie zákona.</x:v>
      </x:c>
      <x:c r="E45" s="53" t="str">
        <x:v>Termín odvodiť od prvej pôsobnosti alebo poslednej nevyhovujúcej analýzy; rámec trvá do 30. júna 2032.</x:v>
      </x:c>
      <x:c r="F45" s="53" t="str">
        <x:v>• Zaznamenať výsledok poslednej analýzy, počet na začiatku roka, dôkaz nezávislej kontroly a ďalší termín; nekopírovať cyklus 2025–2027 inej firmy.
• Prah posúdiť podľa počtu osôb a správne vylúčiť učňov.
• Potvrdiť, či predchádzajúca úspešná analýza odstraňuje povinnosť opakovania.
• Analýzu, nezávislé overenie a komunikáciu naplánovať ako samostatné kontrolované míľniky.</x:v>
      </x:c>
      <x:c r="G4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5" s="76" t="n">
        <x:v>46284</x:v>
      </x:c>
      <x:c r="I45" s="76" t="n">
        <x:v>46288</x:v>
      </x:c>
      <x:c r="J45" s="53" t="str">
        <x:v>https://www.ebg.admin.ch/en/repetition-of-the-wage-equality-analysis</x:v>
      </x:c>
    </x:row>
    <x:row r="46" ht="78" customHeight="1">
      <x:c r="A46" s="53" t="str">
        <x:v>Iceland</x:v>
      </x:c>
      <x:c r="B46" s="53" t="str">
        <x:v>Vnútroštátny rámec vykazovania pri 50+ je účinný; prechod závisí od predchádzajúcej certifikácie</x:v>
      </x:c>
      <x:c r="C46" s="53" t="str">
        <x:v>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x:v>
      </x:c>
      <x:c r="D46" s="53" t="str">
        <x:v>• Riadiť prechod z predchádzajúceho režimu certifikácie alebo potvrdenia na nový zákonný rámec.
• Skoršie pozorovanie začlenenia do EHP je z 3. septembra 2026 a nebolo opätovne overené; aktuálny záznam EHP overiť oddelene od islandského vnútroštátneho práva.</x:v>
      </x:c>
      <x:c r="E46" s="53" t="str">
        <x:v>Článok 9 zákona 53/2026: držitelia predchádzajúcej certifikácie alebo potvrdenia podávajú správu tri roky po poslednej certifikácii alebo potvrdení. Subjekty v pôsobnosti zákona, ktoré nezískali ani jedno, musia podať správu pred 1. marcom 2027.</x:v>
      </x:c>
      <x:c r="F46" s="53" t="str">
        <x:v>• Dohľadať posledný certifikát alebo potvrdenie a schválenie plánu rovnosti; podľa dôkazov vypočítať termín subjektu.
• Určiť pôsobnosť 50 a viac podľa nových definícií.
• Uchovať dôkazy poslednej certifikácie alebo potvrdenia a vypočítať prvý termín správy tri roky po tejto udalosti; subjekty v pôsobnosti zákona, ktoré nezískali ani certifikáciu, ani potvrdenie musia podať správu pred 1. marcom 2027.
• Nastaviť trojročný kalendár výkazníctva a potvrdiť prvý termín v portáli regulátora.
• Pred podaním údajov zabezpečiť plán rovnosti schválený Jafnréttisstofa podľa pokynov regulátora.</x:v>
      </x:c>
      <x:c r="G4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6" s="76" t="n">
        <x:v>46284</x:v>
      </x:c>
      <x:c r="I46" s="76" t="n">
        <x:v>46288</x:v>
      </x:c>
      <x:c r="J46" s="53"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row>
    <x:row r="47" ht="78" customHeight="1">
      <x:c r="A47" s="53" t="str">
        <x:v>New Zealand</x:v>
      </x:c>
      <x:c r="B47" s="53" t="str">
        <x:v>Novelizovaný proces nárokov na rovnakú odmenu a platovú rovnosť je účinný; bez univerzálnej verejnej správy</x:v>
      </x:c>
      <x:c r="C47" s="53" t="str">
        <x:v>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x:v>
      </x:c>
      <x:c r="D47" s="53" t="str">
        <x:v>• Aktuálne pokyny používajú posúdenie dôvodnosti a podmienok, nie staršie znenie o arguability. Potvrdiť do piatich pracovných dní; rozhodnúť do 60 pracovných dní s prípustným odôvodneným obmedzeným predĺžením.
• Uplatňovať aktuálny proces nárokov a zmeny z roku 2025 podľa konsolidovaného zákona.</x:v>
      </x:c>
      <x:c r="E47" s="53" t="str">
        <x:v>5 pracovných dní na potvrdenie; 60 na rozhodnutie. Predĺženie: najviac 20 pracovných dní pri jednom alebo 80 pri viacerých zamestnávateľoch, podľa podmienok pokynov.</x:v>
      </x:c>
      <x:c r="F47" s="53" t="str">
        <x:v>• Vytvoriť evidenciu dátumu prijatia, vzor potvrdenia, kontrolu súkromia oznámenia odborom a kalendár rozhodnutia; pred ukončením nároku zabezpečiť právnu kontrolu.
• Udržiavať kontrolovaný proces prijatia a vybavenia nárokov.
• Overovať aktuálne zákonné podmienky, nie zastaraný štandard pred novelou.
• Chrániť zákonné diskusie o odmene a dokumentovať objektívne dôkazy hodnoty práce.</x:v>
      </x:c>
      <x:c r="G4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7" s="76" t="n">
        <x:v>46284</x:v>
      </x:c>
      <x:c r="I47" s="76" t="n">
        <x:v>46288</x:v>
      </x:c>
      <x:c r="J47" s="53" t="str">
        <x:v>https://www.legislation.govt.nz/act/public/1972/118/en/latest/
https://www.employment.govt.nz/fair-work-practices/pay-and-gender-equity/responding-to-a-pay-equity-claim</x:v>
      </x:c>
    </x:row>
    <x:row r="48" ht="78" customHeight="1">
      <x:c r="A48" s="53" t="str">
        <x:v>Peru</x:v>
      </x:c>
      <x:c r="B48" s="53" t="str">
        <x:v>Rámec pracovných kategórií a rovnakej hodnoty je účinný bez všeobecného prahu počtu zamestnancov</x:v>
      </x:c>
      <x:c r="C48" s="53" t="str">
        <x:v>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x:v>
      </x:c>
      <x:c r="D48" s="53" t="str">
        <x:v>• Udržiavať objektívne tabuľky kategórií/funkcií a informovať pracovníkov o mzdovej politike.
• Kontrolovaný zdroj nepreukazuje nový záver súdu ani všeobecný termín verejnej správy.</x:v>
      </x:c>
      <x:c r="E48" s="53" t="str">
        <x:v>Udržiavať existujúce kontroly teraz; nový termín vytvorený súdom sa neuvádza.</x:v>
      </x:c>
      <x:c r="F48" s="53" t="str">
        <x:v>• Uchovať schválené tabuľky kategórií/funkcií a dôkaz informovania pracovníkov o mzdovej politike. Pred použitím tvrdenia o judikatúre pri odmene získať skutočný rozsudok.
• Uchovať objektívne vysvetlenia rozdielov v odmene.
• Neskoršie novely a rozsudky pred použitím overiť z ich skutočných textov.</x:v>
      </x:c>
      <x:c r="G4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8" s="76" t="n">
        <x:v>46284</x:v>
      </x:c>
      <x:c r="I48" s="76" t="n">
        <x:v>46288</x:v>
      </x:c>
      <x:c r="J48" s="53" t="str">
        <x:v>https://www.gob.pe/institucion/mtpe/noticias/28651-mtpe-contra-la-discriminacion-salarial-entre-hombres-y-mujeres
https://comunicaciones.congreso.gob.pe/noticias/ley-30709-prohibe-la-discriminacion-remunerativa-entre-varones-y-mujeres/</x:v>
      </x:c>
    </x:row>
    <x:row r="49" ht="78" customHeight="1">
      <x:c r="A49" s="53" t="str">
        <x:v>Chile</x:v>
      </x:c>
      <x:c r="B49" s="53" t="str">
        <x:v>Pravidlo rovnakej odmeny za rovnakú prácu je účinné; postup sťažnosti od 10 a register pozícií od 200</x:v>
      </x:c>
      <x:c r="C49" s="53" t="str">
        <x:v>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x:v>
      </x:c>
      <x:c r="D49" s="53" t="str">
        <x:v>• Uplatňovať pravidlo rovnakého odmeňovania a príslušný interný postup sťažností.
• Prahy výkazníctva EÚ neprenášať do Čile.</x:v>
      </x:c>
      <x:c r="E49" s="53" t="str">
        <x:v>Univerzálny termín podania sa neuvádza; pri sťažnosti zabezpečiť požadovanú písomnú odpoveď do 30 dní.</x:v>
      </x:c>
      <x:c r="F49" s="53" t="str">
        <x:v>• Skontrolovať interné pravidlá a príjemcu mzdovej sťažnosti; odpoveď musí vysvetliť objektívny základ a zostať uchovaná.
• Presne uplatniť zákonný test rovnakej práce a dokumentovať objektívne výnimky.
• Pri 10 a viac udržiavať postup sťažnosti a kontrolu 30-dňovej odpovede.
• Pri 200 a viac viesť požadovaný register pozícií alebo funkcií.</x:v>
      </x:c>
      <x:c r="G4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9" s="76" t="n">
        <x:v>46284</x:v>
      </x:c>
      <x:c r="I49" s="76" t="n">
        <x:v>46288</x:v>
      </x:c>
      <x:c r="J49" s="53" t="str">
        <x:v>https://www.bcn.cl/leychile/navegar?idNorma=1003601
https://www.dt.gob.cl/legislacion/1624/w3-article-97655.html</x:v>
      </x:c>
    </x:row>
    <x:row r="50" ht="78" customHeight="1">
      <x:c r="A50" s="54" t="str">
        <x:v>Argentina</x:v>
      </x:c>
      <x:c r="B50" s="54" t="str">
        <x:v>Rovnaké odmeňovanie; samostatná dôverná sociálna bilancia pri viac než 300 pracovníkoch</x:v>
      </x:c>
      <x:c r="C50" s="54" t="str">
        <x:v>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x:v>
      </x:c>
      <x:c r="D50" s="54" t="str">
        <x:v>• Uplatňovať pravidlá rovnakého odmeňovania, nediskriminácie a kolektívnych zmlúv relevantné pre zamestnávateľa.
• Program rovnosti neprezentovať ako zákonnú povinnosť výkazníctva.</x:v>
      </x:c>
      <x:c r="E50" s="54" t="str">
        <x:v>Ročná bilancia; odborom do 30 dní od vypracovania. Prvé uplatnenie po dosiahnutí zákonnej veľkosti upravuje článok 27.</x:v>
      </x:c>
      <x:c r="F50" s="54" t="str">
        <x:v>• Preveriť subjekty s presne 300 pracovníkmi. Pri firmách v pôsobnosti určiť zodpovednosť za vypracovanie, doručenie odborom a dôvernú kópiu úradu.
• Uplatniť princíp rovnakej hodnoty bez vymysleného všeobecného prahu.
• Uchovať dátum ročného vypracovania, potvrdenie odborov a dôvernú kópiu úradu.</x:v>
      </x:c>
      <x:c r="G50" s="54"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50" s="77" t="n">
        <x:v>46284</x:v>
      </x:c>
      <x:c r="I50" s="77" t="n">
        <x:v>46288</x:v>
      </x:c>
      <x:c r="J50" s="54" t="str">
        <x:v>https://www.argentina.gob.ar/normativa/nacional/ley-20392-302749
https://www.argentina.gob.ar/normativa/nacional/norma-93595/actualizacion</x:v>
      </x:c>
    </x:row>
  </x:sheetData>
  <x:mergeCells>
    <x:mergeCell ref="A1:J2"/>
    <x:mergeCell ref="A3:J3"/>
  </x:mergeCells>
  <x:pageMargins left="0.7" right="0.7" top="0.75" bottom="0.75" header="0.3" footer="0.3"/>
  <x:tableParts count="1">
    <x:tablePart xmlns:r="http://schemas.openxmlformats.org/officeDocument/2006/relationships" r:id="R233fc08411d94a3a"/>
  </x:tableParts>
</x:worksheet>
</file>

<file path=xl/worksheets/sheet5.xml><?xml version="1.0" encoding="utf-8"?>
<x:worksheet xmlns:x="http://schemas.openxmlformats.org/spreadsheetml/2006/main">
  <x:sheetViews>
    <x:sheetView showGridLines="0" workbookViewId="0"/>
  </x:sheetViews>
  <x:sheetFormatPr baseColWidth="8" defaultRowHeight="15"/>
  <x:cols>
    <x:col min="1" max="1" width="18" customWidth="1"/>
    <x:col min="2" max="2" width="34" customWidth="1"/>
    <x:col min="3" max="3" width="28" customWidth="1"/>
    <x:col min="4" max="4" width="25" customWidth="1"/>
    <x:col min="5" max="5" width="42" customWidth="1"/>
    <x:col min="6" max="6" width="65" customWidth="1"/>
    <x:col min="7" max="7" width="27" customWidth="1"/>
    <x:col min="8" max="8" width="15" customWidth="1"/>
    <x:col min="9" max="9" width="15" customWidth="1"/>
    <x:col min="10" max="10" width="48" customWidth="1"/>
  </x:cols>
  <x:sheetData>
    <x:row r="1" ht="28" customHeight="1">
      <x:c r="A1" s="4" t="inlineStr">
        <x:is>
          <x:t xml:space="preserve">Official source register</x:t>
        </x:is>
      </x:c>
    </x:row>
    <x:row r="2" ht="28" customHeight="1"/>
    <x:row r="3" ht="28" customHeight="1">
      <x:c r="A3" s="9" t="inlineStr">
        <x:is>
          <x:t xml:space="preserve">Every country binding is explicit. Source accessibility and legal completeness are separate controls.</x:t>
        </x:is>
      </x:c>
      <x:c r="B3" s="64" t="n"/>
      <x:c r="C3" s="64" t="n"/>
      <x:c r="D3" s="64" t="n"/>
      <x:c r="E3" s="64" t="n"/>
      <x:c r="F3" s="64" t="n"/>
      <x:c r="G3" s="64" t="n"/>
      <x:c r="H3" s="64" t="n"/>
      <x:c r="I3" s="64" t="n"/>
      <x:c r="J3" s="64" t="n"/>
    </x:row>
    <x:row r="5" ht="34" customHeight="1">
      <x:c r="A5" s="14" t="inlineStr">
        <x:is>
          <x:t xml:space="preserve">Source ID</x:t>
        </x:is>
      </x:c>
      <x:c r="B5" s="14" t="inlineStr">
        <x:is>
          <x:t xml:space="preserve">Country IDs</x:t>
        </x:is>
      </x:c>
      <x:c r="C5" s="14" t="inlineStr">
        <x:is>
          <x:t xml:space="preserve">Jurisdiction</x:t>
        </x:is>
      </x:c>
      <x:c r="D5" s="14" t="inlineStr">
        <x:is>
          <x:t xml:space="preserve">Source type</x:t>
        </x:is>
      </x:c>
      <x:c r="E5" s="14" t="inlineStr">
        <x:is>
          <x:t xml:space="preserve">Title</x:t>
        </x:is>
      </x:c>
      <x:c r="F5" s="14" t="inlineStr">
        <x:is>
          <x:t xml:space="preserve">Official URL</x:t>
        </x:is>
      </x:c>
      <x:c r="G5" s="14" t="inlineStr">
        <x:is>
          <x:t xml:space="preserve">Status</x:t>
        </x:is>
      </x:c>
      <x:c r="H5" s="14" t="inlineStr">
        <x:is>
          <x:t xml:space="preserve">Access checked</x:t>
        </x:is>
      </x:c>
      <x:c r="I5" s="14" t="inlineStr">
        <x:is>
          <x:t xml:space="preserve">Next review</x:t>
        </x:is>
      </x:c>
      <x:c r="J5" s="14" t="inlineStr">
        <x:is>
          <x:t xml:space="preserve">Audit note</x:t>
        </x:is>
      </x:c>
    </x:row>
    <x:row r="6" ht="54" customHeight="1">
      <x:c r="A6" s="52" t="str">
        <x:v>EU-PTD</x:v>
      </x:c>
      <x:c r="B6" s="52" t="str">
        <x:v>eu-core | sk | it | lt | fi | fr | de | pl | es | nl | be | se | dk | at | cz | hu | pt | ie | ro | bg | hr | si | ee | lv | gr | cy | mt | lu</x:v>
      </x:c>
      <x:c r="C6" s="52" t="str">
        <x:v>European Union</x:v>
      </x:c>
      <x:c r="D6" s="52" t="str">
        <x:v>primary-eu-law</x:v>
      </x:c>
      <x:c r="E6" s="52" t="str">
        <x:v>Directive (EU) 2023/970</x:v>
      </x:c>
      <x:c r="F6" s="52" t="str">
        <x:v>https://eur-lex.europa.eu/eli/dir/2023/970/oj</x:v>
      </x:c>
      <x:c r="G6" s="52" t="str">
        <x:v>binding-eu-baseline</x:v>
      </x:c>
      <x:c r="H6" s="75" t="n">
        <x:v>46287</x:v>
      </x:c>
      <x:c r="I6" s="75" t="n">
        <x:v>46288</x:v>
      </x:c>
      <x:c r="J6" s="52" t="str">
        <x:v>Common EU baseline. Employer duties, sanctions and commencement must still be confirmed in enacted national law. Scoped content recheck on 13 September 2026; see the daily journal for the finding and limits. Earlier publication dates and individual NIM observations are unchanged.</x:v>
      </x:c>
    </x:row>
    <x:row r="7" ht="54" customHeight="1">
      <x:c r="A7" s="53" t="str">
        <x:v>EU-NIM</x:v>
      </x:c>
      <x:c r="B7" s="53" t="str">
        <x:v>eu-core | sk | it | lt | fi | fr | de | pl | es | nl | be | se | dk | at | cz | hu | pt | ie | ro | bg | hr | si | ee | lv | gr | cy | mt | lu</x:v>
      </x:c>
      <x:c r="C7" s="53" t="str">
        <x:v>European Union / Member States</x:v>
      </x:c>
      <x:c r="D7" s="53" t="str">
        <x:v>official-transposition-register</x:v>
      </x:c>
      <x:c r="E7" s="53" t="str">
        <x:v>EUR-Lex national transposition measures for Directive (EU) 2023/970</x:v>
      </x:c>
      <x:c r="F7" s="53" t="str">
        <x:v>https://eur-lex.europa.eu/legal-content/EN/NIM/?uri=CELEX:32023L0970</x:v>
      </x:c>
      <x:c r="G7" s="53" t="str">
        <x:v>official-notification-register</x:v>
      </x:c>
      <x:c r="H7" s="76" t="n">
        <x:v>46287</x:v>
      </x:c>
      <x:c r="I7" s="76" t="n">
        <x:v>46288</x:v>
      </x:c>
      <x:c r="J7" s="53" t="str">
        <x:v>Register page and its weekly-notification disclaimer read on 13 September 2026. This source check does not refresh individual country counts: their dated sourceEvents remain authoritative. A notification count does not establish complete or correct transposition, or the absence of domestic law.</x:v>
      </x:c>
    </x:row>
    <x:row r="8" ht="54" customHeight="1">
      <x:c r="A8" s="53" t="str">
        <x:v>SK-ACT76</x:v>
      </x:c>
      <x:c r="B8" s="53" t="str">
        <x:v>sk</x:v>
      </x:c>
      <x:c r="C8" s="53" t="str">
        <x:v>Slovakia</x:v>
      </x:c>
      <x:c r="D8" s="53" t="str">
        <x:v>primary-national-law</x:v>
      </x:c>
      <x:c r="E8" s="53" t="str">
        <x:v>Act No. 76/2026 Coll. — current text</x:v>
      </x:c>
      <x:c r="F8" s="53" t="str">
        <x:v>https://www.slov-lex.sk/ezbierky/pravne-predpisy/SK/ZZ/2026/76/20260607</x:v>
      </x:c>
      <x:c r="G8" s="53" t="str">
        <x:v>binding-national-law</x:v>
      </x:c>
      <x:c r="H8" s="76" t="n">
        <x:v>46287</x:v>
      </x:c>
      <x:c r="I8" s="76" t="n">
        <x:v>46288</x:v>
      </x:c>
      <x:c r="J8" s="53" t="str">
        <x:v>Primary Slovak transposition source, effective 7 June 2026.</x:v>
      </x:c>
    </x:row>
    <x:row r="9" ht="54" customHeight="1">
      <x:c r="A9" s="53" t="str">
        <x:v>SK-MPSVR-GUIDANCE</x:v>
      </x:c>
      <x:c r="B9" s="53" t="str">
        <x:v>sk</x:v>
      </x:c>
      <x:c r="C9" s="53" t="str">
        <x:v>Slovakia</x:v>
      </x:c>
      <x:c r="D9" s="53" t="str">
        <x:v>official-government-guidance</x:v>
      </x:c>
      <x:c r="E9" s="53" t="str">
        <x:v>MPSVR equal-pay documents and methodology</x:v>
      </x:c>
      <x:c r="F9" s="53" t="str">
        <x:v>https://www.employment.gov.sk/sk/ministerstvo/rovnost/odmenovanie/dokumenty.html</x:v>
      </x:c>
      <x:c r="G9" s="53" t="str">
        <x:v>official-non-binding-guidance</x:v>
      </x:c>
      <x:c r="H9" s="76" t="n">
        <x:v>46287</x:v>
      </x:c>
      <x:c r="I9" s="76" t="n">
        <x:v>46288</x:v>
      </x:c>
      <x:c r="J9" s="53" t="str">
        <x:v>Implementation support, not legislation and not a legal safe harbour.</x:v>
      </x:c>
    </x:row>
    <x:row r="10" ht="54" customHeight="1">
      <x:c r="A10" s="53" t="str">
        <x:v>SK-NIP-GUIDANCE</x:v>
      </x:c>
      <x:c r="B10" s="53" t="str">
        <x:v>sk</x:v>
      </x:c>
      <x:c r="C10" s="53" t="str">
        <x:v>Slovakia</x:v>
      </x:c>
      <x:c r="D10" s="53" t="str">
        <x:v>official-labour-inspection-guidance</x:v>
      </x:c>
      <x:c r="E10" s="53" t="str">
        <x:v>Equal remuneration from 7 June 2026</x:v>
      </x:c>
      <x:c r="F10" s="53" t="str">
        <x:v>https://www.ip.gov.sk/inspektorat-prace-nitra/domov/aktuality/rovnake-odmenovanie-muzov-zien-od-7-juna-2026.html</x:v>
      </x:c>
      <x:c r="G10" s="53" t="str">
        <x:v>official-enforcement-guidance</x:v>
      </x:c>
      <x:c r="H10" s="76" t="n">
        <x:v>46287</x:v>
      </x:c>
      <x:c r="I10" s="76" t="n">
        <x:v>46288</x:v>
      </x:c>
      <x:c r="J10" s="53" t="str">
        <x:v>Use with the consolidated Act for enforcement and inspection context.</x:v>
      </x:c>
    </x:row>
    <x:row r="11" ht="54" customHeight="1">
      <x:c r="A11" s="53" t="str">
        <x:v>IT-DLGS96</x:v>
      </x:c>
      <x:c r="B11" s="53" t="str">
        <x:v>it</x:v>
      </x:c>
      <x:c r="C11" s="53" t="str">
        <x:v>Italy</x:v>
      </x:c>
      <x:c r="D11" s="53" t="str">
        <x:v>primary-national-law</x:v>
      </x:c>
      <x:c r="E11" s="53" t="str">
        <x:v>Italy — Legislative Decree 96/2026 and official publication</x:v>
      </x:c>
      <x:c r="F11" s="53" t="str">
        <x:v>https://www.normattiva.it/eli/id/2026/06/01/26G00112/ORIGINAL</x:v>
      </x:c>
      <x:c r="G11" s="53" t="str">
        <x:v>reviewed-with-disclosed-scope</x:v>
      </x:c>
      <x:c r="H11" s="76" t="n">
        <x:v>46287</x:v>
      </x:c>
      <x:c r="I11" s="76" t="n">
        <x:v>46288</x:v>
      </x:c>
      <x:c r="J11" s="53" t="str">
        <x:v>Primary Italian transposition instrument; the current consolidated text must be checked before reliance.</x:v>
      </x:c>
    </x:row>
    <x:row r="12" ht="54" customHeight="1">
      <x:c r="A12" s="53" t="str">
        <x:v>IT-GU-96</x:v>
      </x:c>
      <x:c r="B12" s="53" t="str">
        <x:v>it</x:v>
      </x:c>
      <x:c r="C12" s="53" t="str">
        <x:v>Italy</x:v>
      </x:c>
      <x:c r="D12" s="53" t="str">
        <x:v>primary-national-law</x:v>
      </x:c>
      <x:c r="E12" s="53" t="str">
        <x:v>Italy — Legislative Decree 96/2026 and official publication</x:v>
      </x:c>
      <x:c r="F12" s="53" t="str">
        <x:v>https://www.gazzettaufficiale.it/atto/serie_generale/caricaDettaglioAtto/originario?atto.codiceRedazionale=26G00112&amp;atto.dataPubblicazioneGazzetta=2026-06-01&amp;elenco30giorni=true</x:v>
      </x:c>
      <x:c r="G12" s="53" t="str">
        <x:v>reviewed-with-disclosed-scope</x:v>
      </x:c>
      <x:c r="H12" s="76" t="n">
        <x:v>46287</x:v>
      </x:c>
      <x:c r="I12" s="76" t="n">
        <x:v>46288</x:v>
      </x:c>
      <x:c r="J12" s="53" t="str">
        <x:v>Publication record for the decree published 1 June 2026.</x:v>
      </x:c>
    </x:row>
    <x:row r="13" ht="54" customHeight="1">
      <x:c r="A13" s="53" t="str">
        <x:v>LT-ETAR-XV969</x:v>
      </x:c>
      <x:c r="B13" s="53" t="str">
        <x:v>lt</x:v>
      </x:c>
      <x:c r="C13" s="53" t="str">
        <x:v>Lithuania</x:v>
      </x:c>
      <x:c r="D13" s="53" t="str">
        <x:v>primary-national-law</x:v>
      </x:c>
      <x:c r="E13" s="53" t="str">
        <x:v>Lithuanian pay-transparency amendment package — XV-969 record</x:v>
      </x:c>
      <x:c r="F13" s="53" t="str">
        <x:v>https://www.e-tar.lt/portal/lt/legalAct/2ab448a0584211f180c9c618618421ed</x:v>
      </x:c>
      <x:c r="G13" s="53" t="str">
        <x:v>binding-national-law-with-staged-dates</x:v>
      </x:c>
      <x:c r="H13" s="76" t="n">
        <x:v>46287</x:v>
      </x:c>
      <x:c r="I13" s="76" t="n">
        <x:v>46288</x:v>
      </x:c>
      <x:c r="J13" s="53" t="str">
        <x:v>Use with the related amending acts and official implementation guidance.</x:v>
      </x:c>
    </x:row>
    <x:row r="14" ht="54" customHeight="1">
      <x:c r="A14" s="53" t="str">
        <x:v>LT-SADM</x:v>
      </x:c>
      <x:c r="B14" s="53" t="str">
        <x:v>lt</x:v>
      </x:c>
      <x:c r="C14" s="53" t="str">
        <x:v>Lithuania</x:v>
      </x:c>
      <x:c r="D14" s="53" t="str">
        <x:v>official-government-guidance</x:v>
      </x:c>
      <x:c r="E14" s="53" t="str">
        <x:v>Pay-transparency guarantees — employer memorandum</x:v>
      </x:c>
      <x:c r="F14" s="53" t="str">
        <x:v>https://socmin.lrv.lt/lt/naujienos/darbo-uzmokescio-skaidrumo-garantiju-atmintine-ujj/</x:v>
      </x:c>
      <x:c r="G14" s="53" t="str">
        <x:v>official-implementation-guidance</x:v>
      </x:c>
      <x:c r="H14" s="76" t="n">
        <x:v>46287</x:v>
      </x:c>
      <x:c r="I14" s="76" t="n">
        <x:v>46288</x:v>
      </x:c>
      <x:c r="J14" s="53" t="str">
        <x:v>Monthly Sodra submissions start with January 2027 data; Sodra annual reports start in 2028 for 2027 (150+) and 2031 for 2030 (100–149). Underlying legal acts control. Scoped content recheck on 13 September 2026; see the daily journal for the finding and limits. Earlier publication dates and individual NIM observations are unchanged.</x:v>
      </x:c>
    </x:row>
    <x:row r="15" ht="54" customHeight="1">
      <x:c r="A15" s="53" t="str">
        <x:v>LT-SODRA</x:v>
      </x:c>
      <x:c r="B15" s="53" t="str">
        <x:v>lt</x:v>
      </x:c>
      <x:c r="C15" s="53" t="str">
        <x:v>Lithuania</x:v>
      </x:c>
      <x:c r="D15" s="53" t="str">
        <x:v>official-operational-guidance</x:v>
      </x:c>
      <x:c r="E15" s="53" t="str">
        <x:v>Sodra pay-transparency data flow</x:v>
      </x:c>
      <x:c r="F15" s="53" t="str">
        <x:v>https://sodra.lt/naujienos/skaidraus-atlygio-direktyva-kokius-duomenis-teiks-darbdaviai-ir-kas-bus-viesinama</x:v>
      </x:c>
      <x:c r="G15" s="53" t="str">
        <x:v>official-operational-source</x:v>
      </x:c>
      <x:c r="H15" s="76" t="n">
        <x:v>46287</x:v>
      </x:c>
      <x:c r="I15" s="76" t="n">
        <x:v>46288</x:v>
      </x:c>
      <x:c r="J15" s="53" t="str">
        <x:v>Use for staged data and reporting implementation, not as a substitute for the law.</x:v>
      </x:c>
    </x:row>
    <x:row r="16" ht="54" customHeight="1">
      <x:c r="A16" s="53" t="str">
        <x:v>FI-HE129</x:v>
      </x:c>
      <x:c r="B16" s="53" t="str">
        <x:v>fi</x:v>
      </x:c>
      <x:c r="C16" s="53" t="str">
        <x:v>Finland</x:v>
      </x:c>
      <x:c r="D16" s="53" t="str">
        <x:v>official-government-bill</x:v>
      </x:c>
      <x:c r="E16" s="53" t="str">
        <x:v>Government Proposal HE 129/2026</x:v>
      </x:c>
      <x:c r="F16" s="53" t="str">
        <x:v>https://www.finlex.fi/fi/hallituksen-esitykset/2026/129</x:v>
      </x:c>
      <x:c r="G16" s="53" t="str">
        <x:v>pending-bill-not-law</x:v>
      </x:c>
      <x:c r="H16" s="76" t="n">
        <x:v>46287</x:v>
      </x:c>
      <x:c r="I16" s="76" t="n">
        <x:v>46288</x:v>
      </x:c>
      <x:c r="J16" s="53" t="str">
        <x:v>Finlex full proposal and government project STM069:00/2024 read on 13 September 2026: pending parliamentary treatment and proposed commencement on 1 January 2027. Neither the proposed date nor the bill is enacted law.</x:v>
      </x:c>
    </x:row>
    <x:row r="17" ht="54" customHeight="1">
      <x:c r="A17" s="53" t="str">
        <x:v>FI-STM-MODEL</x:v>
      </x:c>
      <x:c r="B17" s="53" t="str">
        <x:v>fi</x:v>
      </x:c>
      <x:c r="C17" s="53" t="str">
        <x:v>Finland</x:v>
      </x:c>
      <x:c r="D17" s="53" t="str">
        <x:v>official-government-guidance</x:v>
      </x:c>
      <x:c r="E17" s="53" t="str">
        <x:v>Voluntary gender-neutral job-evaluation model — STM 2026:8</x:v>
      </x:c>
      <x:c r="F17" s="53" t="str">
        <x:v>https://valtioneuvosto.fi/-/1271139/uusi-arviointimalli-auttaa-arvioimaan-tyon-vaativuutta-sukupuolineutraalisti</x:v>
      </x:c>
      <x:c r="G17" s="53" t="str">
        <x:v>published-voluntary-guidance-not-law</x:v>
      </x:c>
      <x:c r="H17" s="76" t="n">
        <x:v>46287</x:v>
      </x:c>
      <x:c r="I17" s="76" t="n">
        <x:v>46288</x:v>
      </x:c>
      <x:c r="J17" s="53" t="str">
        <x:v>Optional model supporting equal-value comparisons alongside existing systems. Publication is not enactment of HE 129/2026.</x:v>
      </x:c>
    </x:row>
    <x:row r="18" ht="54" customHeight="1">
      <x:c r="A18" s="53" t="str">
        <x:v>FI-INCOMES-REGISTER</x:v>
      </x:c>
      <x:c r="B18" s="53" t="str">
        <x:v>fi</x:v>
      </x:c>
      <x:c r="C18" s="53" t="str">
        <x:v>Finland</x:v>
      </x:c>
      <x:c r="D18" s="53" t="str">
        <x:v>official-operational-guidance</x:v>
      </x:c>
      <x:c r="E18" s="53" t="str">
        <x:v>Incomes Register pay-transparency preparation guidance</x:v>
      </x:c>
      <x:c r="F18" s="53" t="str">
        <x:v>https://www.vero.fi/tulorekisteri/yritykset-ja-organisaatiot/suorituksen-maksajat/palkkatiedot/palkka-avoimuus/</x:v>
      </x:c>
      <x:c r="G18" s="53" t="str">
        <x:v>pending-bill-reporting-guidance-not-law</x:v>
      </x:c>
      <x:c r="H18" s="76" t="n">
        <x:v>46287</x:v>
      </x:c>
      <x:c r="I18" s="76" t="n">
        <x:v>46288</x:v>
      </x:c>
      <x:c r="J18" s="53" t="str">
        <x:v>HE 129/2026 remains before Parliament. Proposed payroll phases start in 2027/2030; first separate gap reports are due 2 May 2028/2031, subject to legislation.</x:v>
      </x:c>
    </x:row>
    <x:row r="19" ht="54" customHeight="1">
      <x:c r="A19" s="53" t="str">
        <x:v>FR-EQUALITY-INDEX</x:v>
      </x:c>
      <x:c r="B19" s="53" t="str">
        <x:v>fr</x:v>
      </x:c>
      <x:c r="C19" s="53" t="str">
        <x:v>France</x:v>
      </x:c>
      <x:c r="D19" s="53" t="str">
        <x:v>official-government-guidance</x:v>
      </x:c>
      <x:c r="E19" s="53" t="str">
        <x:v>Index de l'égalité professionnelle</x:v>
      </x:c>
      <x:c r="F19" s="53" t="str">
        <x:v>https://travail-emploi.gouv.fr/index-de-legalite-professionnelle-calcul-et-questionsreponses</x:v>
      </x:c>
      <x:c r="G19" s="53" t="str">
        <x:v>existing-national-regime</x:v>
      </x:c>
      <x:c r="H19" s="76" t="n">
        <x:v>46287</x:v>
      </x:c>
      <x:c r="I19" s="76" t="n">
        <x:v>46288</x:v>
      </x:c>
      <x:c r="J19" s="53" t="str">
        <x:v>Existing French 50+ equality-index regime; it must not be presented as complete Directive 2023/970 transposition.</x:v>
      </x:c>
    </x:row>
    <x:row r="20" ht="54" customHeight="1">
      <x:c r="A20" s="53" t="str">
        <x:v>DE-GOV-PTD-STATUS</x:v>
      </x:c>
      <x:c r="B20" s="53" t="str">
        <x:v>de</x:v>
      </x:c>
      <x:c r="C20" s="53" t="str">
        <x:v>Germany</x:v>
      </x:c>
      <x:c r="D20" s="53" t="str">
        <x:v>official-government-statement</x:v>
      </x:c>
      <x:c r="E20" s="53" t="str">
        <x:v>Federal government press conference — pay-transparency implementation status</x:v>
      </x:c>
      <x:c r="F20" s="53" t="str">
        <x:v>https://www.bundesregierung.de/breg-de/aktuelles/regierungspressekonferenz-vom-27-mai-2026-2433512</x:v>
      </x:c>
      <x:c r="G20" s="53" t="str">
        <x:v>pre-legislative-coordination</x:v>
      </x:c>
      <x:c r="H20" s="76" t="n">
        <x:v>46287</x:v>
      </x:c>
      <x:c r="I20" s="76" t="n">
        <x:v>46288</x:v>
      </x:c>
      <x:c r="J20" s="53" t="str">
        <x:v>Government stated on 27 May 2026 that early coordination was under way and the deadline would be missed; no enacted transposition is inferred. Source body re-read on 11 September 2026. The historical ministry answer describes early coordination and acknowledges that the June transposition deadline would be missed. It does not establish the September legislative stage, enactment or commencement; newer Bundestag evidence remains separate.</x:v>
      </x:c>
    </x:row>
    <x:row r="21" ht="54" customHeight="1">
      <x:c r="A21" s="53" t="str">
        <x:v>PL-DZ807</x:v>
      </x:c>
      <x:c r="B21" s="53" t="str">
        <x:v>pl</x:v>
      </x:c>
      <x:c r="C21" s="53" t="str">
        <x:v>Poland</x:v>
      </x:c>
      <x:c r="D21" s="53" t="str">
        <x:v>primary-national-law</x:v>
      </x:c>
      <x:c r="E21" s="53" t="str">
        <x:v>Poland — Act of 4 June 2025, Gazette item 807</x:v>
      </x:c>
      <x:c r="F21" s="53" t="str">
        <x:v>https://dziennikustaw.gov.pl/DU/2025/807</x:v>
      </x:c>
      <x:c r="G21" s="53" t="str">
        <x:v>reviewed-with-disclosed-scope</x:v>
      </x:c>
      <x:c r="H21" s="76" t="n">
        <x:v>46287</x:v>
      </x:c>
      <x:c r="I21" s="76" t="n">
        <x:v>46288</x:v>
      </x:c>
      <x:c r="J21" s="53" t="str">
        <x:v>Partial recruitment-transparency amendment; not evidence of full Directive transposition.</x:v>
      </x:c>
    </x:row>
    <x:row r="22" ht="54" customHeight="1">
      <x:c r="A22" s="53" t="str">
        <x:v>PL-PIP</x:v>
      </x:c>
      <x:c r="B22" s="53" t="str">
        <x:v>pl</x:v>
      </x:c>
      <x:c r="C22" s="53" t="str">
        <x:v>Poland</x:v>
      </x:c>
      <x:c r="D22" s="53" t="str">
        <x:v>official-labour-inspection-guidance</x:v>
      </x:c>
      <x:c r="E22" s="53" t="str">
        <x:v>Pay transparency in recruitment</x:v>
      </x:c>
      <x:c r="F22" s="53" t="str">
        <x:v>https://www.pip.gov.pl/pl/aktualnosci/pora-na-przejrzystosc-wynagrodzen</x:v>
      </x:c>
      <x:c r="G22" s="53" t="str">
        <x:v>official-guidance</x:v>
      </x:c>
      <x:c r="H22" s="76" t="n">
        <x:v>46287</x:v>
      </x:c>
      <x:c r="I22" s="76" t="n">
        <x:v>46288</x:v>
      </x:c>
      <x:c r="J22" s="53" t="str">
        <x:v>Practical recruitment source; full transposition must be verified separately.</x:v>
      </x:c>
    </x:row>
    <x:row r="23" ht="54" customHeight="1">
      <x:c r="A23" s="53" t="str">
        <x:v>ES-RD902</x:v>
      </x:c>
      <x:c r="B23" s="53" t="str">
        <x:v>es</x:v>
      </x:c>
      <x:c r="C23" s="53" t="str">
        <x:v>Spain</x:v>
      </x:c>
      <x:c r="D23" s="53" t="str">
        <x:v>primary-national-law</x:v>
      </x:c>
      <x:c r="E23" s="53" t="str">
        <x:v>Royal Decree 902/2020 on equal pay</x:v>
      </x:c>
      <x:c r="F23" s="53" t="str">
        <x:v>https://www.boe.es/eli/es/rd/2020/10/13/902</x:v>
      </x:c>
      <x:c r="G23" s="53" t="str">
        <x:v>existing-national-regime</x:v>
      </x:c>
      <x:c r="H23" s="76" t="n">
        <x:v>46287</x:v>
      </x:c>
      <x:c r="I23" s="76" t="n">
        <x:v>46288</x:v>
      </x:c>
      <x:c r="J23" s="53" t="str">
        <x:v>Existing pay-register and pay-audit framework; notification of measures does not by itself prove complete Directive transposition.</x:v>
      </x:c>
    </x:row>
    <x:row r="24" ht="54" customHeight="1">
      <x:c r="A24" s="53" t="str">
        <x:v>NL-GOV-PTD-BILL</x:v>
      </x:c>
      <x:c r="B24" s="53" t="str">
        <x:v>nl</x:v>
      </x:c>
      <x:c r="C24" s="53" t="str">
        <x:v>Netherlands</x:v>
      </x:c>
      <x:c r="D24" s="53" t="str">
        <x:v>official-government-bill-status</x:v>
      </x:c>
      <x:c r="E24" s="53" t="str">
        <x:v>Government plans for implementation of the pay-transparency directive</x:v>
      </x:c>
      <x:c r="F24" s="53" t="str">
        <x:v>https://www.rijksoverheid.nl/themas/werk/gelijke-behandeling-op-het-werk/plannen-kabinet-meer-openheid-over-loonkloof-tussen-mannen-en-vrouwen</x:v>
      </x:c>
      <x:c r="G24" s="53" t="str">
        <x:v>government_bill_pending_not_enacted</x:v>
      </x:c>
      <x:c r="H24" s="76" t="n">
        <x:v>46287</x:v>
      </x:c>
      <x:c r="I24" s="76" t="n">
        <x:v>46288</x:v>
      </x:c>
      <x:c r="J24" s="53" t="str">
        <x:v>The Dutch government page states that both parliamentary chambers still need to approve Bill 36949. The planned 1 January 2027 start remains conditional on that legislative process and is not a confirmed enacted effective date. Scoped content recheck on 13 September 2026; see the daily journal for the finding and limits. Earlier publication dates and individual NIM observations are unchanged.</x:v>
      </x:c>
    </x:row>
    <x:row r="25" ht="54" customHeight="1">
      <x:c r="A25" s="53" t="str">
        <x:v>BE-FPS-PAY-GAP</x:v>
      </x:c>
      <x:c r="B25" s="53" t="str">
        <x:v>be</x:v>
      </x:c>
      <x:c r="C25" s="53" t="str">
        <x:v>Belgium</x:v>
      </x:c>
      <x:c r="D25" s="53" t="str">
        <x:v>official-government-guidance</x:v>
      </x:c>
      <x:c r="E25" s="53" t="str">
        <x:v>Equal treatment of women and men — pay gap</x:v>
      </x:c>
      <x:c r="F25" s="53" t="str">
        <x:v>https://emploi.belgique.be/fr/themes/egalite-et-non-discrimination/egalite-femmes-hommes-lecart-salarial</x:v>
      </x:c>
      <x:c r="G25" s="53" t="str">
        <x:v>existing-national-regime</x:v>
      </x:c>
      <x:c r="H25" s="76" t="n">
        <x:v>46287</x:v>
      </x:c>
      <x:c r="I25" s="76" t="n">
        <x:v>46288</x:v>
      </x:c>
      <x:c r="J25" s="53" t="str">
        <x:v>Existing Belgian framework; federal and regional scope must be checked separately. Scoped content recheck on 13 September 2026; see the daily journal for the finding and limits. Earlier publication dates and individual NIM observations are unchanged.</x:v>
      </x:c>
    </x:row>
    <x:row r="26" ht="54" customHeight="1">
      <x:c r="A26" s="53" t="str">
        <x:v>DK-FT-CONSULTATION</x:v>
      </x:c>
      <x:c r="B26" s="53" t="str">
        <x:v>dk</x:v>
      </x:c>
      <x:c r="C26" s="53" t="str">
        <x:v>Denmark</x:v>
      </x:c>
      <x:c r="D26" s="53" t="str">
        <x:v>official-parliamentary-record</x:v>
      </x:c>
      <x:c r="E26" s="53" t="str">
        <x:v>Parliamentary question on the 26 February 2026 consultation draft</x:v>
      </x:c>
      <x:c r="F26" s="53" t="str">
        <x:v>https://www.ft.dk/samling/20252/almdel/BEU/spm/85/index.htm</x:v>
      </x:c>
      <x:c r="G26" s="53" t="str">
        <x:v>consultation-draft-not-law</x:v>
      </x:c>
      <x:c r="H26" s="76" t="n">
        <x:v>46287</x:v>
      </x:c>
      <x:c r="I26" s="76" t="n">
        <x:v>46288</x:v>
      </x:c>
      <x:c r="J26" s="53" t="str">
        <x:v>Official BEU question 85 record read on 13 September 2026: question dated 10 July and final answer recorded on 27 August 2026. The question concerns the February consultation draft and proposed 50-99 coverage. This record check does not re-date the separate 10 September review of the ministerial answer or prove enactment.</x:v>
      </x:c>
    </x:row>
    <x:row r="27" ht="54" customHeight="1">
      <x:c r="A27" s="53" t="str">
        <x:v>AT-RIS-GBG</x:v>
      </x:c>
      <x:c r="B27" s="53" t="str">
        <x:v>at</x:v>
      </x:c>
      <x:c r="C27" s="53" t="str">
        <x:v>Austria</x:v>
      </x:c>
      <x:c r="D27" s="53" t="str">
        <x:v>primary-national-law</x:v>
      </x:c>
      <x:c r="E27" s="53" t="str">
        <x:v>Federal Equal Treatment Act — consolidated text</x:v>
      </x:c>
      <x:c r="F27" s="53" t="str">
        <x:v>https://www.ris.bka.gv.at/GeltendeFassung.wxe?Abfrage=Bundesnormen&amp;Gesetzesnummer=10008858</x:v>
      </x:c>
      <x:c r="G27" s="53" t="str">
        <x:v>existing-national-regime</x:v>
      </x:c>
      <x:c r="H27" s="76" t="n">
        <x:v>46287</x:v>
      </x:c>
      <x:c r="I27" s="76" t="n">
        <x:v>46288</x:v>
      </x:c>
      <x:c r="J27" s="53" t="str">
        <x:v>Existing equal-treatment framework; notified measures do not prove complete economy-wide transposition.</x:v>
      </x:c>
    </x:row>
    <x:row r="28" ht="54" customHeight="1">
      <x:c r="A28" s="53" t="str">
        <x:v>PT-LAW60</x:v>
      </x:c>
      <x:c r="B28" s="53" t="str">
        <x:v>pt</x:v>
      </x:c>
      <x:c r="C28" s="53" t="str">
        <x:v>Portugal</x:v>
      </x:c>
      <x:c r="D28" s="53" t="str">
        <x:v>primary-national-law</x:v>
      </x:c>
      <x:c r="E28" s="53" t="str">
        <x:v>Law No. 60/2018 on equal remuneration</x:v>
      </x:c>
      <x:c r="F28" s="53" t="str">
        <x:v>https://diariodarepublica.pt/dr/detalhe/lei/60-2018-116130014</x:v>
      </x:c>
      <x:c r="G28" s="53" t="str">
        <x:v>existing-national-regime</x:v>
      </x:c>
      <x:c r="H28" s="76" t="n">
        <x:v>46287</x:v>
      </x:c>
      <x:c r="I28" s="76" t="n">
        <x:v>46288</x:v>
      </x:c>
      <x:c r="J28" s="53" t="str">
        <x:v>Existing equal-pay information and evaluation framework; complete Directive transposition was not verified in this release.</x:v>
      </x:c>
    </x:row>
    <x:row r="29" ht="54" customHeight="1">
      <x:c r="A29" s="53" t="str">
        <x:v>IE-GPG-PORTAL</x:v>
      </x:c>
      <x:c r="B29" s="53" t="str">
        <x:v>ie</x:v>
      </x:c>
      <x:c r="C29" s="53" t="str">
        <x:v>Ireland</x:v>
      </x:c>
      <x:c r="D29" s="53" t="str">
        <x:v>official-reporting-portal</x:v>
      </x:c>
      <x:c r="E29" s="53" t="str">
        <x:v>Gender Pay Gap Information Portal</x:v>
      </x:c>
      <x:c r="F29" s="53" t="str">
        <x:v>https://www.genderpaygapireland.gov.ie/</x:v>
      </x:c>
      <x:c r="G29" s="53" t="str">
        <x:v>existing-50-plus-reporting-regime</x:v>
      </x:c>
      <x:c r="H29" s="76" t="n">
        <x:v>46287</x:v>
      </x:c>
      <x:c r="I29" s="76" t="n">
        <x:v>46288</x:v>
      </x:c>
      <x:c r="J29" s="53" t="str">
        <x:v>Existing Irish gender-pay-gap reporting is separate from full Directive transposition.</x:v>
      </x:c>
    </x:row>
    <x:row r="30" ht="54" customHeight="1">
      <x:c r="A30" s="53" t="str">
        <x:v>IE-EQUALITY-HEADS</x:v>
      </x:c>
      <x:c r="B30" s="53" t="str">
        <x:v>ie</x:v>
      </x:c>
      <x:c r="C30" s="53" t="str">
        <x:v>Ireland</x:v>
      </x:c>
      <x:c r="D30" s="53" t="str">
        <x:v>official-government-policy-record</x:v>
      </x:c>
      <x:c r="E30" s="53" t="str">
        <x:v>General Scheme of the Equality (Miscellaneous Provisions) Bill 2024 — original government PDF</x:v>
      </x:c>
      <x:c r="F30" s="53" t="str">
        <x:v>https://assets.gov.ie/static/documents/general-scheme-of-the-equality-miscellaneous-provisions-bill-2024.pdf</x:v>
      </x:c>
      <x:c r="G30" s="53" t="str">
        <x:v>heads-of-bill-not-law</x:v>
      </x:c>
      <x:c r="H30" s="76" t="n">
        <x:v>46287</x:v>
      </x:c>
      <x:c r="I30" s="76" t="n">
        <x:v>46288</x:v>
      </x:c>
      <x:c r="J30" s="53" t="str">
        <x:v>Original 26-page government PDF read on 13 September 2026. Heads 4 and 5 propose recruitment pay information and a salary-history question ban; Head 1 proposes commencement by ministerial order. The scheme is not evidence of enactment or comprehensive Directive transposition. The previously registered gov.ie review landing page was unavailable.</x:v>
      </x:c>
    </x:row>
    <x:row r="31" ht="54" customHeight="1">
      <x:c r="A31" s="53" t="str">
        <x:v>RO-SENATE-L445</x:v>
      </x:c>
      <x:c r="B31" s="53" t="str">
        <x:v>ro</x:v>
      </x:c>
      <x:c r="C31" s="53" t="str">
        <x:v>Romania</x:v>
      </x:c>
      <x:c r="D31" s="53" t="str">
        <x:v>official-parliamentary-bill-record</x:v>
      </x:c>
      <x:c r="E31" s="53" t="str">
        <x:v>Legislative proposal L445/2026</x:v>
      </x:c>
      <x:c r="F31" s="53" t="str">
        <x:v>https://www.senat.ro/legis/lista.aspx?an_cls=2026&amp;nr_cls=L445</x:v>
      </x:c>
      <x:c r="G31" s="53" t="str">
        <x:v>legislative_proposal_l445_2026_pending</x:v>
      </x:c>
      <x:c r="H31" s="76" t="n">
        <x:v>46287</x:v>
      </x:c>
      <x:c r="I31" s="76" t="n">
        <x:v>46288</x:v>
      </x:c>
      <x:c r="J31" s="53" t="str">
        <x:v>Official Senate record re-read on 22 September 2026. L445/2026 remains in permanent committees; the displayed tacit-adoption period is now 60 days ending 17 October, replacing the prior 2 October date. The 17 October tacit-adoption date is a parliamentary milestone, not an employer commencement date.</x:v>
      </x:c>
    </x:row>
    <x:row r="32" ht="54" customHeight="1">
      <x:c r="A32" s="53" t="str">
        <x:v>EE-ACT-2026</x:v>
      </x:c>
      <x:c r="B32" s="53" t="str">
        <x:v>ee</x:v>
      </x:c>
      <x:c r="C32" s="53" t="str">
        <x:v>Estonia</x:v>
      </x:c>
      <x:c r="D32" s="53" t="str">
        <x:v>primary-national-law</x:v>
      </x:c>
      <x:c r="E32" s="53" t="str">
        <x:v>Employment Contracts Act amendment published 3 July 2026</x:v>
      </x:c>
      <x:c r="F32" s="53" t="str">
        <x:v>https://www.riigiteataja.ee/akt/103072026036</x:v>
      </x:c>
      <x:c r="G32" s="53" t="str">
        <x:v>binding-partial-recruitment-amendment</x:v>
      </x:c>
      <x:c r="H32" s="76" t="n">
        <x:v>46287</x:v>
      </x:c>
      <x:c r="I32" s="76" t="n">
        <x:v>46288</x:v>
      </x:c>
      <x:c r="J32" s="53" t="str">
        <x:v>Partial recruitment rules effective 13 July 2026; not full Directive transposition.</x:v>
      </x:c>
    </x:row>
    <x:row r="33" ht="54" customHeight="1">
      <x:c r="A33" s="53" t="str">
        <x:v>EE-MKM-RECRUITMENT</x:v>
      </x:c>
      <x:c r="B33" s="53" t="str">
        <x:v>ee</x:v>
      </x:c>
      <x:c r="C33" s="53" t="str">
        <x:v>Estonia</x:v>
      </x:c>
      <x:c r="D33" s="53" t="str">
        <x:v>official-government-guidance</x:v>
      </x:c>
      <x:c r="E33" s="53" t="str">
        <x:v>Estonia — ministry announcement of partial amendments</x:v>
      </x:c>
      <x:c r="F33" s="53" t="str">
        <x:v>https://www.mkm.ee/uudised/palk-teada-enne-toovestlust-joustusid-toolepingu-seaduse-muudatused</x:v>
      </x:c>
      <x:c r="G33" s="53" t="str">
        <x:v>reviewed-with-disclosed-scope</x:v>
      </x:c>
      <x:c r="H33" s="76" t="n">
        <x:v>46287</x:v>
      </x:c>
      <x:c r="I33" s="76" t="n">
        <x:v>46288</x:v>
      </x:c>
      <x:c r="J33" s="53" t="str">
        <x:v>Explains the enacted recruitment change.</x:v>
      </x:c>
    </x:row>
    <x:row r="34" ht="54" customHeight="1">
      <x:c r="A34" s="53" t="str">
        <x:v>EE-MKM-PAUSE</x:v>
      </x:c>
      <x:c r="B34" s="53" t="str">
        <x:v>ee</x:v>
      </x:c>
      <x:c r="C34" s="53" t="str">
        <x:v>Estonia</x:v>
      </x:c>
      <x:c r="D34" s="53" t="str">
        <x:v>official-government-statement</x:v>
      </x:c>
      <x:c r="E34" s="53" t="str">
        <x:v>Estonia pauses broader pay-transparency transposition</x:v>
      </x:c>
      <x:c r="F34" s="53" t="str">
        <x:v>https://www.mkm.ee/uudised/eesti-paneb-palkade-labipaistvuse-direktiivi-ulevotmise-pausile-et-saasta-ettevotjaid</x:v>
      </x:c>
      <x:c r="G34" s="53" t="str">
        <x:v>official-policy-status</x:v>
      </x:c>
      <x:c r="H34" s="76" t="n">
        <x:v>46287</x:v>
      </x:c>
      <x:c r="I34" s="76" t="n">
        <x:v>46288</x:v>
      </x:c>
      <x:c r="J34" s="53" t="str">
        <x:v>Confirms that the broader transposition programme was paused; enacted partial rules remain separate. Source body re-read on 11 September 2026. The historical ministry announcement describes a proposed two-year postponement and a pause at that time. It does not establish an approved EU deadline change or a continuing complete pause in September, and does not override later partial recruitment rules.</x:v>
      </x:c>
    </x:row>
    <x:row r="35" ht="54" customHeight="1">
      <x:c r="A35" s="53" t="str">
        <x:v>GR-LAW5316</x:v>
      </x:c>
      <x:c r="B35" s="53" t="str">
        <x:v>gr</x:v>
      </x:c>
      <x:c r="C35" s="53" t="str">
        <x:v>Greece</x:v>
      </x:c>
      <x:c r="D35" s="53" t="str">
        <x:v>primary-national-law-notification</x:v>
      </x:c>
      <x:c r="E35" s="53" t="str">
        <x:v>Law No. 5316/2026 — Directive transposition measure</x:v>
      </x:c>
      <x:c r="F35" s="53" t="str">
        <x:v>https://eur-lex.europa.eu/legal-content/EN/TXT/?uri=NIM:202605866</x:v>
      </x:c>
      <x:c r="G35" s="53" t="str">
        <x:v>binding-national-law</x:v>
      </x:c>
      <x:c r="H35" s="76" t="n">
        <x:v>46287</x:v>
      </x:c>
      <x:c r="I35" s="76" t="n">
        <x:v>46288</x:v>
      </x:c>
      <x:c r="J35" s="53" t="str">
        <x:v>Specific Greek law publication and notification record. Publication metadata alone does not establish every operative commencement clause; the Greek official law controls.</x:v>
      </x:c>
    </x:row>
    <x:row r="36" ht="54" customHeight="1">
      <x:c r="A36" s="53" t="str">
        <x:v>GR-PARLIAMENT-5316</x:v>
      </x:c>
      <x:c r="B36" s="53" t="str">
        <x:v>gr</x:v>
      </x:c>
      <x:c r="C36" s="53" t="str">
        <x:v>Greece</x:v>
      </x:c>
      <x:c r="D36" s="53" t="str">
        <x:v>official-parliamentary-record</x:v>
      </x:c>
      <x:c r="E36" s="53" t="str">
        <x:v>Greece — parliamentary record for Law 5316/2026</x:v>
      </x:c>
      <x:c r="F36" s="53" t="str">
        <x:v>https://www.hellenicparliament.gr/Nomothetiko-Ergo/Anazitisi-Nomothetikou-Ergou?law_id=69819152-96bb-4486-a636-b47201885eb8</x:v>
      </x:c>
      <x:c r="G36" s="53" t="str">
        <x:v>reviewed-with-disclosed-scope</x:v>
      </x:c>
      <x:c r="H36" s="76" t="n">
        <x:v>46287</x:v>
      </x:c>
      <x:c r="I36" s="76" t="n">
        <x:v>46288</x:v>
      </x:c>
      <x:c r="J36" s="53" t="str">
        <x:v>Use the published law and commencement provisions for employer-specific deadlines. Scoped content recheck on 13 September 2026; see the daily journal for the finding and limits. Earlier publication dates and individual NIM observations are unchanged.</x:v>
      </x:c>
    </x:row>
    <x:row r="37" ht="54" customHeight="1">
      <x:c r="A37" s="53" t="str">
        <x:v>MT-LN173</x:v>
      </x:c>
      <x:c r="B37" s="53" t="str">
        <x:v>mt</x:v>
      </x:c>
      <x:c r="C37" s="53" t="str">
        <x:v>Malta</x:v>
      </x:c>
      <x:c r="D37" s="53" t="str">
        <x:v>primary-national-regulation</x:v>
      </x:c>
      <x:c r="E37" s="53" t="str">
        <x:v>Equal Pay (Transparency and Reporting) Regulations, 2026 — LN 173</x:v>
      </x:c>
      <x:c r="F37" s="53" t="str">
        <x:v>https://legislation.mt/eli/ln/2026/173/eng</x:v>
      </x:c>
      <x:c r="G37" s="53" t="str">
        <x:v>binding-national-regulation</x:v>
      </x:c>
      <x:c r="H37" s="76" t="n">
        <x:v>46287</x:v>
      </x:c>
      <x:c r="I37" s="76" t="n">
        <x:v>46288</x:v>
      </x:c>
      <x:c r="J37" s="53" t="str">
        <x:v>Primary Maltese transposition source; timing provisions should be confirmed with current regulator guidance before filing.</x:v>
      </x:c>
    </x:row>
    <x:row r="38" ht="54" customHeight="1">
      <x:c r="A38" s="53" t="str">
        <x:v>UK-GPG-GOV</x:v>
      </x:c>
      <x:c r="B38" s="53" t="str">
        <x:v>uk</x:v>
      </x:c>
      <x:c r="C38" s="53" t="str">
        <x:v>United Kingdom — Great Britain</x:v>
      </x:c>
      <x:c r="D38" s="53" t="str">
        <x:v>official-government-guidance</x:v>
      </x:c>
      <x:c r="E38" s="53" t="str">
        <x:v>Gender pay gap reporting and action-plan guidance</x:v>
      </x:c>
      <x:c r="F38" s="53" t="str">
        <x:v>https://www.gov.uk/government/collections/gender-pay-gap-reporting-and-creating-an-action-plan-guidance-for-employers</x:v>
      </x:c>
      <x:c r="G38" s="53" t="str">
        <x:v>binding-great-britain-reporting-regime</x:v>
      </x:c>
      <x:c r="H38" s="76" t="n">
        <x:v>46287</x:v>
      </x:c>
      <x:c r="I38" s="76" t="n">
        <x:v>46288</x:v>
      </x:c>
      <x:c r="J38" s="53" t="str">
        <x:v>Covers England, Scotland and Wales. Private and voluntary-sector snapshot and deadline differ from public-authority dates. Scoped content recheck on 13 September 2026; see the daily journal for the finding and limits. Earlier publication dates and individual NIM observations are unchanged.</x:v>
      </x:c>
    </x:row>
    <x:row r="39" ht="54" customHeight="1">
      <x:c r="A39" s="53" t="str">
        <x:v>US-EEOC-PAY</x:v>
      </x:c>
      <x:c r="B39" s="53" t="str">
        <x:v>us</x:v>
      </x:c>
      <x:c r="C39" s="53" t="str">
        <x:v>United States — federal</x:v>
      </x:c>
      <x:c r="D39" s="53" t="str">
        <x:v>official-regulator-guidance</x:v>
      </x:c>
      <x:c r="E39" s="53" t="str">
        <x:v>Equal Pay and compensation discrimination</x:v>
      </x:c>
      <x:c r="F39" s="53" t="str">
        <x:v>https://www.eeoc.gov/equal-paycompensation-discrimination</x:v>
      </x:c>
      <x:c r="G39" s="53" t="str">
        <x:v>binding-federal-baseline</x:v>
      </x:c>
      <x:c r="H39" s="76" t="n">
        <x:v>46287</x:v>
      </x:c>
      <x:c r="I39" s="76" t="n">
        <x:v>46288</x:v>
      </x:c>
      <x:c r="J39" s="53" t="str">
        <x:v>Federal discrimination baseline; state and local pay-transparency rules require a separate location-specific check. Scoped content recheck on 13 September 2026; see the daily journal for the finding and limits. Earlier publication dates and individual NIM observations are unchanged.</x:v>
      </x:c>
    </x:row>
    <x:row r="40" ht="54" customHeight="1">
      <x:c r="A40" s="53" t="str">
        <x:v>US-EEO1</x:v>
      </x:c>
      <x:c r="B40" s="53" t="str">
        <x:v>us</x:v>
      </x:c>
      <x:c r="C40" s="53" t="str">
        <x:v>United States — federal</x:v>
      </x:c>
      <x:c r="D40" s="53" t="str">
        <x:v>official-regulator-data-guidance</x:v>
      </x:c>
      <x:c r="E40" s="53" t="str">
        <x:v>EEO Data Collections — EEO-1 Component 1</x:v>
      </x:c>
      <x:c r="F40" s="53" t="str">
        <x:v>https://www.eeoc.gov/data/eeo-data-collections</x:v>
      </x:c>
      <x:c r="G40" s="53" t="str">
        <x:v>demographic-reporting-regime</x:v>
      </x:c>
      <x:c r="H40" s="76" t="n">
        <x:v>46287</x:v>
      </x:c>
      <x:c r="I40" s="76" t="n">
        <x:v>46288</x:v>
      </x:c>
      <x:c r="J40" s="53" t="str">
        <x:v>EEO-1 is not a universal federal pay-gap report and filing dates must be taken from the live EEOC cycle.</x:v>
      </x:c>
    </x:row>
    <x:row r="41" ht="54" customHeight="1">
      <x:c r="A41" s="53" t="str">
        <x:v>AU-WGEA-REPORTING</x:v>
      </x:c>
      <x:c r="B41" s="53" t="str">
        <x:v>au</x:v>
      </x:c>
      <x:c r="C41" s="53" t="str">
        <x:v>Australia</x:v>
      </x:c>
      <x:c r="D41" s="53" t="str">
        <x:v>official-regulator-guidance</x:v>
      </x:c>
      <x:c r="E41" s="53" t="str">
        <x:v>WGEA reporting requirements</x:v>
      </x:c>
      <x:c r="F41" s="53" t="str">
        <x:v>https://www.wgea.gov.au/reporting</x:v>
      </x:c>
      <x:c r="G41" s="53" t="str">
        <x:v>binding-reporting-regime</x:v>
      </x:c>
      <x:c r="H41" s="76" t="n">
        <x:v>46287</x:v>
      </x:c>
      <x:c r="I41" s="76" t="n">
        <x:v>46288</x:v>
      </x:c>
      <x:c r="J41" s="53" t="str">
        <x:v>Use the current reporting cycle, continuing-employer threshold rule and 500+ target duties. Scoped content recheck on 13 September 2026; see the daily journal for the finding and limits. Earlier publication dates and individual NIM observations are unchanged.</x:v>
      </x:c>
    </x:row>
    <x:row r="42" ht="54" customHeight="1">
      <x:c r="A42" s="53" t="str">
        <x:v>CA-PAY-EQUITY</x:v>
      </x:c>
      <x:c r="B42" s="53" t="str">
        <x:v>ca</x:v>
      </x:c>
      <x:c r="C42" s="53" t="str">
        <x:v>Canada — federal jurisdiction</x:v>
      </x:c>
      <x:c r="D42" s="53" t="str">
        <x:v>official-regulator-guidance</x:v>
      </x:c>
      <x:c r="E42" s="53" t="str">
        <x:v>Employers and workplaces regulated by the Pay Equity Act</x:v>
      </x:c>
      <x:c r="F42" s="53" t="str">
        <x:v>https://www.chrc-ccdp.gc.ca/individuals/pay-equity/employers-and-workplaces-regulated-pay-equity-act</x:v>
      </x:c>
      <x:c r="G42" s="53" t="str">
        <x:v>binding-proactive-pay-equity-regime</x:v>
      </x:c>
      <x:c r="H42" s="76" t="n">
        <x:v>46287</x:v>
      </x:c>
      <x:c r="I42" s="76" t="n">
        <x:v>46288</x:v>
      </x:c>
      <x:c r="J42" s="53" t="str">
        <x:v>Generally applies to federally regulated workplaces with 10 or more employees; provincial regimes remain separate. Scoped content recheck on 13 September 2026; see the daily journal for the finding and limits. Earlier publication dates and individual NIM observations are unchanged.</x:v>
      </x:c>
    </x:row>
    <x:row r="43" ht="54" customHeight="1">
      <x:c r="A43" s="53" t="str">
        <x:v>CA-LEEP</x:v>
      </x:c>
      <x:c r="B43" s="53" t="str">
        <x:v>ca</x:v>
      </x:c>
      <x:c r="C43" s="53" t="str">
        <x:v>Canada — federal jurisdiction</x:v>
      </x:c>
      <x:c r="D43" s="53" t="str">
        <x:v>official-government-guidance</x:v>
      </x:c>
      <x:c r="E43" s="53" t="str">
        <x:v>Legislated Employment Equity Program reporting</x:v>
      </x:c>
      <x:c r="F43" s="53" t="str">
        <x:v>https://www.canada.ca/en/employment-social-development/corporate/portfolio/labour/programs/employment-equity/legislated.html</x:v>
      </x:c>
      <x:c r="G43" s="53" t="str">
        <x:v>binding-employment-equity-reporting-regime</x:v>
      </x:c>
      <x:c r="H43" s="76" t="n">
        <x:v>46287</x:v>
      </x:c>
      <x:c r="I43" s="76" t="n">
        <x:v>46288</x:v>
      </x:c>
      <x:c r="J43" s="53" t="str">
        <x:v>Separate federal reporting layer for covered private-sector employers; do not merge it with the Pay Equity Act process.</x:v>
      </x:c>
    </x:row>
    <x:row r="44" ht="54" customHeight="1">
      <x:c r="A44" s="53" t="str">
        <x:v>BR-LAW14611</x:v>
      </x:c>
      <x:c r="B44" s="53" t="str">
        <x:v>br</x:v>
      </x:c>
      <x:c r="C44" s="53" t="str">
        <x:v>Brazil</x:v>
      </x:c>
      <x:c r="D44" s="53" t="str">
        <x:v>primary-national-law</x:v>
      </x:c>
      <x:c r="E44" s="53" t="str">
        <x:v>Brazil — Law 14,611/2023, equal pay and salary transparency</x:v>
      </x:c>
      <x:c r="F44" s="53" t="str">
        <x:v>https://www.planalto.gov.br/ccivil_03/_ato2023-2026/2023/lei/l14611.htm</x:v>
      </x:c>
      <x:c r="G44" s="53" t="str">
        <x:v>reviewed-with-disclosed-scope</x:v>
      </x:c>
      <x:c r="H44" s="76" t="n">
        <x:v>46287</x:v>
      </x:c>
      <x:c r="I44" s="76" t="n">
        <x:v>46288</x:v>
      </x:c>
      <x:c r="J44" s="53" t="str">
        <x:v>Equal-pay and salary-transparency baseline for employers with 100 or more employees, subject to implementing rules.</x:v>
      </x:c>
    </x:row>
    <x:row r="45" ht="54" customHeight="1">
      <x:c r="A45" s="53" t="str">
        <x:v>BR-MTE-EQUALITY-REPORT</x:v>
      </x:c>
      <x:c r="B45" s="53" t="str">
        <x:v>br</x:v>
      </x:c>
      <x:c r="C45" s="53" t="str">
        <x:v>Brazil</x:v>
      </x:c>
      <x:c r="D45" s="53" t="str">
        <x:v>official-government-guidance</x:v>
      </x:c>
      <x:c r="E45" s="53" t="str">
        <x:v>Brazil — MTE salary-transparency reporting page</x:v>
      </x:c>
      <x:c r="F45" s="53" t="str">
        <x:v>https://www.gov.br/trabalho-e-emprego/pt-br/acesso-a-informacao/acoes-e-programas/programas-projetos-acoes-obras-e-atividades/estatisticas-trabalho/relatorio-igualdade</x:v>
      </x:c>
      <x:c r="G45" s="53" t="str">
        <x:v>reviewed-with-disclosed-scope</x:v>
      </x:c>
      <x:c r="H45" s="76" t="n">
        <x:v>46287</x:v>
      </x:c>
      <x:c r="I45" s="76" t="n">
        <x:v>46288</x:v>
      </x:c>
      <x:c r="J45" s="53" t="str">
        <x:v>Content last updated on 18 June 2026; access checked on 11 September. The page still identifies the fifth report; sixth-report availability in authenticated accounts was not verified.</x:v>
      </x:c>
    </x:row>
    <x:row r="46" ht="54" customHeight="1">
      <x:c r="A46" s="53" t="str">
        <x:v>BR-MTE-SIXTH-REPORT-2026</x:v>
      </x:c>
      <x:c r="B46" s="53" t="str">
        <x:v>br</x:v>
      </x:c>
      <x:c r="C46" s="53" t="str">
        <x:v>Brazil</x:v>
      </x:c>
      <x:c r="D46" s="53" t="str">
        <x:v>official-government-notice</x:v>
      </x:c>
      <x:c r="E46" s="53" t="str">
        <x:v>Brazil — sixth-report data update window</x:v>
      </x:c>
      <x:c r="F46" s="53" t="str">
        <x:v>https://www.gov.br/trabalho-e-emprego/pt-br/noticias-e-conteudo/2026/agosto/empresas-com-100-ou-mais-empregados-devem-atualizar-informacoes-para-o-6o-relatorio-de-transparencia-salarial/</x:v>
      </x:c>
      <x:c r="G46" s="53" t="str">
        <x:v>reviewed-with-disclosed-scope</x:v>
      </x:c>
      <x:c r="H46" s="76" t="n">
        <x:v>46287</x:v>
      </x:c>
      <x:c r="I46" s="76" t="n">
        <x:v>46288</x:v>
      </x:c>
      <x:c r="J46" s="53" t="str">
        <x:v>Official notice confirms the 100+ scope and the 3–31 August 2026 data-confirmation window for the sixth semi-annual report; the precise September availability date remains subject to the official portal.</x:v>
      </x:c>
    </x:row>
    <x:row r="47" ht="54" customHeight="1">
      <x:c r="A47" s="53" t="str">
        <x:v>JP-MHLW-GPG</x:v>
      </x:c>
      <x:c r="B47" s="53" t="str">
        <x:v>jp</x:v>
      </x:c>
      <x:c r="C47" s="53" t="str">
        <x:v>Japan</x:v>
      </x:c>
      <x:c r="D47" s="53" t="str">
        <x:v>official-government-guidance</x:v>
      </x:c>
      <x:c r="E47" s="53" t="str">
        <x:v>Act on Promotion of Women's Participation — disclosure guidance</x:v>
      </x:c>
      <x:c r="F47" s="53" t="str">
        <x:v>https://www.mhlw.go.jp/stf/seisakunitsuite/bunya/0000091025.html</x:v>
      </x:c>
      <x:c r="G47" s="53" t="str">
        <x:v>binding-disclosure-regime</x:v>
      </x:c>
      <x:c r="H47" s="76" t="n">
        <x:v>46287</x:v>
      </x:c>
      <x:c r="I47" s="76" t="n">
        <x:v>46288</x:v>
      </x:c>
      <x:c r="J47" s="53" t="str">
        <x:v>The 101+ regular-worker disclosure expansion applies from 1 April 2026; entity fiscal-year timing must be confirmed.</x:v>
      </x:c>
    </x:row>
    <x:row r="48" ht="54" customHeight="1">
      <x:c r="A48" s="53" t="str">
        <x:v>KR-EQUAL-EMPLOYMENT-ACT</x:v>
      </x:c>
      <x:c r="B48" s="53" t="str">
        <x:v>kr</x:v>
      </x:c>
      <x:c r="C48" s="53" t="str">
        <x:v>Republic of Korea</x:v>
      </x:c>
      <x:c r="D48" s="53" t="str">
        <x:v>primary-national-law</x:v>
      </x:c>
      <x:c r="E48" s="53" t="str">
        <x:v>Equal Employment Opportunity and Work-Family Balance Assistance Act</x:v>
      </x:c>
      <x:c r="F48" s="53" t="str">
        <x:v>https://www.law.go.kr/LSW/eng/engLsSc.do?menuId=2&amp;query=EQUAL%20EMPLOYMENT%20OPPORTUNITY</x:v>
      </x:c>
      <x:c r="G48" s="53" t="str">
        <x:v>binding-national-law</x:v>
      </x:c>
      <x:c r="H48" s="76" t="n">
        <x:v>46287</x:v>
      </x:c>
      <x:c r="I48" s="76" t="n">
        <x:v>46288</x:v>
      </x:c>
      <x:c r="J48" s="53" t="str">
        <x:v>Equal-value pay rule and current scope must be read in the consolidated text; no universal public pay-gap report is inferred.</x:v>
      </x:c>
    </x:row>
    <x:row r="49" ht="54" customHeight="1">
      <x:c r="A49" s="53" t="str">
        <x:v>IL-KNESSET-EQUAL-PAY</x:v>
      </x:c>
      <x:c r="B49" s="53" t="str">
        <x:v>il</x:v>
      </x:c>
      <x:c r="C49" s="53" t="str">
        <x:v>Israel</x:v>
      </x:c>
      <x:c r="D49" s="53" t="str">
        <x:v>official-parliamentary-record</x:v>
      </x:c>
      <x:c r="E49" s="53" t="str">
        <x:v>Equal Pay Law reporting amendment</x:v>
      </x:c>
      <x:c r="F49" s="53" t="str">
        <x:v>https://main.knesset.gov.il/News/PressReleases/pages/press23082020a.aspx</x:v>
      </x:c>
      <x:c r="G49" s="53" t="str">
        <x:v>binding-reporting-amendment</x:v>
      </x:c>
      <x:c r="H49" s="76" t="n">
        <x:v>46287</x:v>
      </x:c>
      <x:c r="I49" s="76" t="n">
        <x:v>46288</x:v>
      </x:c>
      <x:c r="J49" s="53" t="str">
        <x:v>Use the consolidated Equal Pay law and current Equal Employment Opportunities Commission guidance for covered entities and annual timing.</x:v>
      </x:c>
    </x:row>
    <x:row r="50" ht="54" customHeight="1">
      <x:c r="A50" s="53" t="str">
        <x:v>ZA-DEL-EE-REPORTING</x:v>
      </x:c>
      <x:c r="B50" s="53" t="str">
        <x:v>za</x:v>
      </x:c>
      <x:c r="C50" s="53" t="str">
        <x:v>South Africa</x:v>
      </x:c>
      <x:c r="D50" s="53" t="str">
        <x:v>official-government-notice</x:v>
      </x:c>
      <x:c r="E50" s="53" t="str">
        <x:v>South Africa — 2026 reporting cycle notice</x:v>
      </x:c>
      <x:c r="F50" s="53" t="str">
        <x:v>https://www.labour.gov.za/Media-Desk/Media-Statements/Pages/The-Department-of-Employment-and-Labour-urges-employers-to-comply-with-Employment-Equity-reporting-requirements.aspx</x:v>
      </x:c>
      <x:c r="G50" s="53" t="str">
        <x:v>reviewed-with-disclosed-scope</x:v>
      </x:c>
      <x:c r="H50" s="76" t="n">
        <x:v>46287</x:v>
      </x:c>
      <x:c r="I50" s="76" t="n">
        <x:v>46288</x:v>
      </x:c>
      <x:c r="J50" s="53" t="str">
        <x:v>Official 2026 cycle dates; the EEA14 deadline on this page concerns businesses that closed, merged, were liquidated or ceased operation.</x:v>
      </x:c>
    </x:row>
    <x:row r="51" ht="54" customHeight="1">
      <x:c r="A51" s="53" t="str">
        <x:v>ZA-EE-REGULATIONS-2025</x:v>
      </x:c>
      <x:c r="B51" s="53" t="str">
        <x:v>za</x:v>
      </x:c>
      <x:c r="C51" s="53" t="str">
        <x:v>South Africa</x:v>
      </x:c>
      <x:c r="D51" s="53" t="str">
        <x:v>primary-national-regulations</x:v>
      </x:c>
      <x:c r="E51" s="53" t="str">
        <x:v>Employment Equity Regulations, 2025 — Government Gazette No. 52515</x:v>
      </x:c>
      <x:c r="F51" s="53" t="str">
        <x:v>https://www.labour.gov.za/DocumentCenter/Regulations%20and%20Notices/Regulations/Employment%20Equity/Administrative%20Regulations%20Gazette.pdf</x:v>
      </x:c>
      <x:c r="G51" s="53" t="str">
        <x:v>binding-employment-equity-regulations</x:v>
      </x:c>
      <x:c r="H51" s="76" t="n">
        <x:v>46287</x:v>
      </x:c>
      <x:c r="I51" s="76" t="n">
        <x:v>46288</x:v>
      </x:c>
      <x:c r="J51" s="53" t="str">
        <x:v>Supports the current designated-employer scope, EEA2/EEA4 reporting forms and the statutory equal-value criteria; use together with the current-cycle notice.</x:v>
      </x:c>
    </x:row>
    <x:row r="52" ht="54" customHeight="1">
      <x:c r="A52" s="53" t="str">
        <x:v>ZA-DEL-EE-ONLINE-2026</x:v>
      </x:c>
      <x:c r="B52" s="53" t="str">
        <x:v>za</x:v>
      </x:c>
      <x:c r="C52" s="53" t="str">
        <x:v>South Africa</x:v>
      </x:c>
      <x:c r="D52" s="53" t="str">
        <x:v>official-government-operational-portal</x:v>
      </x:c>
      <x:c r="E52" s="53" t="str">
        <x:v>South Africa — live 2026 Employment Equity reporting portal</x:v>
      </x:c>
      <x:c r="F52" s="53" t="str">
        <x:v>https://ee.labour.gov.za/DMISO/</x:v>
      </x:c>
      <x:c r="G52" s="53" t="str">
        <x:v>reviewed-with-disclosed-scope</x:v>
      </x:c>
      <x:c r="H52" s="76" t="n">
        <x:v>46287</x:v>
      </x:c>
      <x:c r="I52" s="76" t="n">
        <x:v>46288</x:v>
      </x:c>
      <x:c r="J52" s="53" t="str">
        <x:v>The live Department portal confirms that 2026 EEA2/EEA4 filing is open, identifies the 50+ and other designated-employer categories, and states the 15 January 2027 online deadline. Scoped content recheck on 13 September 2026; see the daily journal for the finding and limits. Earlier publication dates and individual NIM observations are unchanged.</x:v>
      </x:c>
    </x:row>
    <x:row r="53" ht="54" customHeight="1">
      <x:c r="A53" s="53" t="str">
        <x:v>IN-CODE-WAGES-S3</x:v>
      </x:c>
      <x:c r="B53" s="53" t="str">
        <x:v>in</x:v>
      </x:c>
      <x:c r="C53" s="53" t="str">
        <x:v>India</x:v>
      </x:c>
      <x:c r="D53" s="53" t="str">
        <x:v>primary-national-law</x:v>
      </x:c>
      <x:c r="E53" s="53" t="str">
        <x:v>Code on Wages, 2019 — section 3</x:v>
      </x:c>
      <x:c r="F53" s="53" t="str">
        <x:v>https://www.indiacode.nic.in/show-data?actid=AC_CEN_6_0_00035_201929_1608714855550&amp;orderno=3&amp;sectionId=51615&amp;sectionno=3</x:v>
      </x:c>
      <x:c r="G53" s="53" t="str">
        <x:v>binding-equal-remuneration-provision</x:v>
      </x:c>
      <x:c r="H53" s="76" t="n">
        <x:v>46287</x:v>
      </x:c>
      <x:c r="I53" s="76" t="n">
        <x:v>46288</x:v>
      </x:c>
      <x:c r="J53" s="53" t="str">
        <x:v>Section 3 commenced 21 November 2025; no general employer public pay-gap report is inferred.</x:v>
      </x:c>
    </x:row>
    <x:row r="54" ht="54" customHeight="1">
      <x:c r="A54" s="53" t="str">
        <x:v>SG-MOM-WFA</x:v>
      </x:c>
      <x:c r="B54" s="53" t="str">
        <x:v>sg</x:v>
      </x:c>
      <x:c r="C54" s="53" t="str">
        <x:v>Singapore</x:v>
      </x:c>
      <x:c r="D54" s="53" t="str">
        <x:v>official-government-policy-source</x:v>
      </x:c>
      <x:c r="E54" s="53" t="str">
        <x:v>Workplace Fairness Act implementation timing</x:v>
      </x:c>
      <x:c r="F54" s="53" t="str">
        <x:v>https://www.mom.gov.sg/newsroom/parliament-questions-and-replies/2026/0227-written-answer-to-pq-on-making-workplaces-happier</x:v>
      </x:c>
      <x:c r="G54" s="53" t="str">
        <x:v>future-legislation-not-yet-in-force</x:v>
      </x:c>
      <x:c r="H54" s="76" t="n">
        <x:v>46287</x:v>
      </x:c>
      <x:c r="I54" s="76" t="n">
        <x:v>46288</x:v>
      </x:c>
      <x:c r="J54" s="53" t="str">
        <x:v>Current tripartite requirements remain relevant; MOM states that the Workplace Fairness Act is being prepared for implementation at end-2027, so future statutory duties and exemptions must not be presented as commenced. Source body re-read on 11 September 2026. The historical ministerial answer states that employers and workers are being prepared for implementation at end-2027. Reading this answer is not a review of all subsequent commencement instruments. Scoped content recheck on 13 September 2026; see the daily journal for the finding and limits. Earlier publication dates and individual NIM observations are unchanged.</x:v>
      </x:c>
    </x:row>
    <x:row r="55" ht="54" customHeight="1">
      <x:c r="A55" s="53" t="str">
        <x:v>SG-MOM-TGFEP</x:v>
      </x:c>
      <x:c r="B55" s="53" t="str">
        <x:v>sg</x:v>
      </x:c>
      <x:c r="C55" s="53" t="str">
        <x:v>Singapore</x:v>
      </x:c>
      <x:c r="D55" s="53" t="str">
        <x:v>official-government-guidance</x:v>
      </x:c>
      <x:c r="E55" s="53" t="str">
        <x:v>Fair employment practices</x:v>
      </x:c>
      <x:c r="F55" s="53" t="str">
        <x:v>https://www.mom.gov.sg/employment-practices/good-work-practices/fair-employment-practices</x:v>
      </x:c>
      <x:c r="G55" s="53" t="str">
        <x:v>current-tripartite-fair-employment-baseline</x:v>
      </x:c>
      <x:c r="H55" s="76" t="n">
        <x:v>46287</x:v>
      </x:c>
      <x:c r="I55" s="76" t="n">
        <x:v>46288</x:v>
      </x:c>
      <x:c r="J55" s="53" t="str">
        <x:v>Supports the current Tripartite Guidelines baseline and fair remuneration according to ability, performance, contribution and experience. Source body re-read on 11 September 2026. The currently accessible government guidance states that employees should be rewarded fairly based on ability, performance, contribution and experience. No publication or revision date is displayed in the body; the copyright year is not a revision date.</x:v>
      </x:c>
    </x:row>
    <x:row r="56" ht="54" customHeight="1">
      <x:c r="A56" s="53" t="str">
        <x:v>SG-MOM-WFA-EXEMPTION</x:v>
      </x:c>
      <x:c r="B56" s="53" t="str">
        <x:v>sg</x:v>
      </x:c>
      <x:c r="C56" s="53" t="str">
        <x:v>Singapore</x:v>
      </x:c>
      <x:c r="D56" s="53" t="str">
        <x:v>official-government-legislative-factsheet</x:v>
      </x:c>
      <x:c r="E56" s="53" t="str">
        <x:v>Workplace Fairness Bill first-reading factsheet</x:v>
      </x:c>
      <x:c r="F56" s="53" t="str">
        <x:v>https://www.mom.gov.sg/newsroom/press-releases/2024/1112-fact-sheet-on-workplace-fairness-bill-first-reading</x:v>
      </x:c>
      <x:c r="G56" s="53" t="str">
        <x:v>future-small-employer-exemption-source</x:v>
      </x:c>
      <x:c r="H56" s="76" t="n">
        <x:v>46287</x:v>
      </x:c>
      <x:c r="I56" s="76" t="n">
        <x:v>46288</x:v>
      </x:c>
      <x:c r="J56" s="53" t="str">
        <x:v>Supports the announced future exemption for employers with fewer than 25 employees; it is not a commenced rule. Source body re-read on 11 September 2026. The historical first-reading factsheet describes the intended initial exemption for firms with fewer than 25 employees, continued TGFEP applicability and a review five years after implementation. It does not establish a commenced exemption or automatic expiry after five years.</x:v>
      </x:c>
    </x:row>
    <x:row r="57" ht="54" customHeight="1">
      <x:c r="A57" s="53" t="str">
        <x:v>CH-EBG-REPEAT</x:v>
      </x:c>
      <x:c r="B57" s="53" t="str">
        <x:v>ch</x:v>
      </x:c>
      <x:c r="C57" s="53" t="str">
        <x:v>Switzerland</x:v>
      </x:c>
      <x:c r="D57" s="53" t="str">
        <x:v>official-federal-guidance</x:v>
      </x:c>
      <x:c r="E57" s="53" t="str">
        <x:v>Repetition of the wage-equality analysis</x:v>
      </x:c>
      <x:c r="F57" s="53" t="str">
        <x:v>https://www.ebg.admin.ch/en/repetition-of-the-wage-equality-analysis</x:v>
      </x:c>
      <x:c r="G57" s="53" t="str">
        <x:v>binding-equal-pay-analysis-regime</x:v>
      </x:c>
      <x:c r="H57" s="76" t="n">
        <x:v>46287</x:v>
      </x:c>
      <x:c r="I57" s="76" t="n">
        <x:v>46288</x:v>
      </x:c>
      <x:c r="J57" s="53" t="str">
        <x:v>100-employee threshold is a headcount rule; apprentices are excluded and repeat analysis depends on the prior result. Scoped content recheck on 13 September 2026; see the daily journal for the finding and limits. Earlier publication dates and individual NIM observations are unchanged.</x:v>
      </x:c>
    </x:row>
    <x:row r="58" ht="54" customHeight="1">
      <x:c r="A58" s="53" t="str">
        <x:v>IS-LAW53</x:v>
      </x:c>
      <x:c r="B58" s="53" t="str">
        <x:v>is</x:v>
      </x:c>
      <x:c r="C58" s="53" t="str">
        <x:v>Iceland</x:v>
      </x:c>
      <x:c r="D58" s="53" t="str">
        <x:v>primary-national-law</x:v>
      </x:c>
      <x:c r="E58" s="53" t="str">
        <x:v>Law No. 53/2026</x:v>
      </x:c>
      <x:c r="F58" s="53" t="str">
        <x:v>https://island.is/stjornartidindi/nr/bc11df41-3c73-4a56-87ce-f576a989ae82</x:v>
      </x:c>
      <x:c r="G58" s="53" t="str">
        <x:v>binding-law-effective-2026-09-01</x:v>
      </x:c>
      <x:c r="H58" s="76" t="n">
        <x:v>46287</x:v>
      </x:c>
      <x:c r="I58" s="76" t="n">
        <x:v>46288</x:v>
      </x:c>
      <x:c r="J58" s="53" t="str">
        <x:v>New reporting-led framework for workplaces with 50 or more workers; transition dates must be applied from the Act.</x:v>
      </x:c>
    </x:row>
    <x:row r="59" ht="54" customHeight="1">
      <x:c r="A59" s="53" t="str">
        <x:v>IS-EQUAL-PAY-REPORTING-PORTAL</x:v>
      </x:c>
      <x:c r="B59" s="53" t="str">
        <x:v>is</x:v>
      </x:c>
      <x:c r="C59" s="53" t="str">
        <x:v>Iceland</x:v>
      </x:c>
      <x:c r="D59" s="53" t="str">
        <x:v>official-government-operational-guidance</x:v>
      </x:c>
      <x:c r="E59" s="53" t="str">
        <x:v>Jafnréttisstofa — gender pay-gap reporting and submission guidance</x:v>
      </x:c>
      <x:c r="F59" s="53" t="str">
        <x:v>https://island.is/s/jafnrettisstofa/skyrslugjof-um-kynbundinn-launamun</x:v>
      </x:c>
      <x:c r="G59" s="53" t="str">
        <x:v>official-operational-source</x:v>
      </x:c>
      <x:c r="H59" s="76" t="n">
        <x:v>46287</x:v>
      </x:c>
      <x:c r="I59" s="76" t="n">
        <x:v>46288</x:v>
      </x:c>
      <x:c r="J59" s="53" t="str">
        <x:v>Regulator guidance read on 13 September 2026: 50+ coverage, job classification, pay analysis and a remediation plan where applicable. An approved equality plan is required before submission. The working official guidance URL replaces the inaccessible former landing URL; the authenticated submission process was not exercised.</x:v>
      </x:c>
    </x:row>
    <x:row r="60" ht="54" customHeight="1">
      <x:c r="A60" s="53" t="str">
        <x:v>IS-EEA-PTD</x:v>
      </x:c>
      <x:c r="B60" s="53" t="str">
        <x:v>is</x:v>
      </x:c>
      <x:c r="C60" s="53" t="str">
        <x:v>EEA / Iceland</x:v>
      </x:c>
      <x:c r="D60" s="53" t="str">
        <x:v>official-eea-lex-record</x:v>
      </x:c>
      <x:c r="E60" s="53" t="str">
        <x:v>EEA-Lex record for Directive (EU) 2023/970</x:v>
      </x:c>
      <x:c r="F60" s="53" t="str">
        <x:v>https://www.efta.int/eea-lex/32023l0970</x:v>
      </x:c>
      <x:c r="G60" s="53" t="str">
        <x:v>eea-incorporation-status-source</x:v>
      </x:c>
      <x:c r="H60" s="76" t="n">
        <x:v>46287</x:v>
      </x:c>
      <x:c r="I60" s="76" t="n">
        <x:v>46288</x:v>
      </x:c>
      <x:c r="J60" s="53" t="str">
        <x:v>Do not state that the Directive is incorporated into the EEA unless this official record confirms it.</x:v>
      </x:c>
    </x:row>
    <x:row r="61" ht="54" customHeight="1">
      <x:c r="A61" s="53" t="str">
        <x:v>NZ-EQUAL-PAY-ACT</x:v>
      </x:c>
      <x:c r="B61" s="53" t="str">
        <x:v>nz</x:v>
      </x:c>
      <x:c r="C61" s="53" t="str">
        <x:v>New Zealand</x:v>
      </x:c>
      <x:c r="D61" s="53" t="str">
        <x:v>primary-national-law</x:v>
      </x:c>
      <x:c r="E61" s="53" t="str">
        <x:v>Equal Pay Act 1972 — consolidated text</x:v>
      </x:c>
      <x:c r="F61" s="53" t="str">
        <x:v>https://www.legislation.govt.nz/act/public/1972/118/en/latest/</x:v>
      </x:c>
      <x:c r="G61" s="53" t="str">
        <x:v>binding-national-law</x:v>
      </x:c>
      <x:c r="H61" s="76" t="n">
        <x:v>46287</x:v>
      </x:c>
      <x:c r="I61" s="76" t="n">
        <x:v>46288</x:v>
      </x:c>
      <x:c r="J61" s="53" t="str">
        <x:v>Use the amended claim eligibility and response procedure; no universal public pay-gap report is inferred.</x:v>
      </x:c>
    </x:row>
    <x:row r="62" ht="54" customHeight="1">
      <x:c r="A62" s="53" t="str">
        <x:v>PE-LAW30709</x:v>
      </x:c>
      <x:c r="B62" s="53" t="str">
        <x:v>pe</x:v>
      </x:c>
      <x:c r="C62" s="53" t="str">
        <x:v>Peru</x:v>
      </x:c>
      <x:c r="D62" s="53" t="str">
        <x:v>official-government-guidance</x:v>
      </x:c>
      <x:c r="E62" s="53" t="str">
        <x:v>Law No. 30709 — prohibition of pay discrimination</x:v>
      </x:c>
      <x:c r="F62" s="53" t="str">
        <x:v>https://www.gob.pe/institucion/mtpe/noticias/28651-mtpe-contra-la-discriminacion-salarial-entre-hombres-y-mujeres</x:v>
      </x:c>
      <x:c r="G62" s="53" t="str">
        <x:v>binding-job-category-and-pay-equality-regime</x:v>
      </x:c>
      <x:c r="H62" s="76" t="n">
        <x:v>46287</x:v>
      </x:c>
      <x:c r="I62" s="76" t="n">
        <x:v>46288</x:v>
      </x:c>
      <x:c r="J62" s="53" t="str">
        <x:v>Private-employer category and function structures apply without an EU-style public reporting threshold.</x:v>
      </x:c>
    </x:row>
    <x:row r="63" ht="54" customHeight="1">
      <x:c r="A63" s="53" t="str">
        <x:v>CL-LAW20348</x:v>
      </x:c>
      <x:c r="B63" s="53" t="str">
        <x:v>cl</x:v>
      </x:c>
      <x:c r="C63" s="53" t="str">
        <x:v>Chile</x:v>
      </x:c>
      <x:c r="D63" s="53" t="str">
        <x:v>primary-national-law</x:v>
      </x:c>
      <x:c r="E63" s="53" t="str">
        <x:v>Law No. 20.348 — equal remuneration</x:v>
      </x:c>
      <x:c r="F63" s="53" t="str">
        <x:v>https://www.bcn.cl/leychile/navegar?idNorma=1003601</x:v>
      </x:c>
      <x:c r="G63" s="53" t="str">
        <x:v>binding-national-law</x:v>
      </x:c>
      <x:c r="H63" s="76" t="n">
        <x:v>46287</x:v>
      </x:c>
      <x:c r="I63" s="76" t="n">
        <x:v>46288</x:v>
      </x:c>
      <x:c r="J63" s="53" t="str">
        <x:v>Same-work rule, internal complaint process and role-register thresholds must not be converted into an EU equal-value reporting model.</x:v>
      </x:c>
    </x:row>
    <x:row r="64" ht="54" customHeight="1">
      <x:c r="A64" s="53" t="str">
        <x:v>AR-LAW20392</x:v>
      </x:c>
      <x:c r="B64" s="53" t="str">
        <x:v>ar</x:v>
      </x:c>
      <x:c r="C64" s="53" t="str">
        <x:v>Argentina</x:v>
      </x:c>
      <x:c r="D64" s="53" t="str">
        <x:v>primary-national-law</x:v>
      </x:c>
      <x:c r="E64" s="53" t="str">
        <x:v>Law No. 20,392 — equal remuneration</x:v>
      </x:c>
      <x:c r="F64" s="53" t="str">
        <x:v>https://www.argentina.gob.ar/normativa/nacional/ley-20392-302749</x:v>
      </x:c>
      <x:c r="G64" s="53" t="str">
        <x:v>binding-national-law</x:v>
      </x:c>
      <x:c r="H64" s="76" t="n">
        <x:v>46287</x:v>
      </x:c>
      <x:c r="I64" s="76" t="n">
        <x:v>46288</x:v>
      </x:c>
      <x:c r="J64" s="53" t="str">
        <x:v>Equal remuneration baseline applies without a universal public employer pay-gap report.</x:v>
      </x:c>
    </x:row>
    <x:row r="65" ht="54" customHeight="1">
      <x:c r="A65" s="53" t="str">
        <x:v>FR-CABINET-PTD-BILL</x:v>
      </x:c>
      <x:c r="B65" s="53" t="str">
        <x:v>fr</x:v>
      </x:c>
      <x:c r="C65" s="53" t="str">
        <x:v>France</x:v>
      </x:c>
      <x:c r="D65" s="53" t="str">
        <x:v>official-primary-record</x:v>
      </x:c>
      <x:c r="E65" s="53" t="str">
        <x:v>France — Cabinet record of 10 September 2026: pay-transparency bill</x:v>
      </x:c>
      <x:c r="F65" s="53" t="str">
        <x:v>https://www.info.gouv.fr/conseil-des-ministres/compte-rendu-du-conseil-des-ministres-du-10-09-2026</x:v>
      </x:c>
      <x:c r="G65" s="53" t="str">
        <x:v>government_bill_presented_not_enacted</x:v>
      </x:c>
      <x:c r="H65" s="76" t="n">
        <x:v>46287</x:v>
      </x:c>
      <x:c r="I65" s="76" t="n">
        <x:v>46288</x:v>
      </x:c>
      <x:c r="J65" s="53" t="str">
        <x:v>The Cabinet record of 10 September 2026 presents the pay-transparency bill. Its proposed 50+ coverage and new equality index are legislative proposals. The proposed private-sector transition retains the existing index declaration in 2027 and moves to the new index from 2028. Scoped content recheck on 13 September 2026; see the daily journal for the finding and limits. Earlier publication dates and individual NIM observations are unchanged.</x:v>
      </x:c>
    </x:row>
    <x:row r="66" ht="54" customHeight="1">
      <x:c r="A66" s="53" t="str">
        <x:v>FR-SENATE-PJL944</x:v>
      </x:c>
      <x:c r="B66" s="53" t="str">
        <x:v>fr</x:v>
      </x:c>
      <x:c r="C66" s="53" t="str">
        <x:v>France</x:v>
      </x:c>
      <x:c r="D66" s="53" t="str">
        <x:v>official-parliamentary-bill-record</x:v>
      </x:c>
      <x:c r="E66" s="53" t="str">
        <x:v>France — Senate bill dossier no. 944 (2025–2026)</x:v>
      </x:c>
      <x:c r="F66" s="53" t="str">
        <x:v>https://www.senat.fr/dossier-legislatif/pjl25-944.html</x:v>
      </x:c>
      <x:c r="G66" s="53" t="str">
        <x:v>government_bill_deposited_expedited_not_enacted</x:v>
      </x:c>
      <x:c r="H66" s="76" t="n">
        <x:v>46287</x:v>
      </x:c>
      <x:c r="I66" s="76" t="n">
        <x:v>46288</x:v>
      </x:c>
      <x:c r="J66" s="53" t="str">
        <x:v>Official Senate dossier re-read on 22 September 2026. It still shows bill no. 944 deposited on 10 September under the accelerated procedure, with first reading pending. The page remains dated 18 September; no enacted law or commencement was shown.</x:v>
      </x:c>
    </x:row>
    <x:row r="67" ht="54" customHeight="1">
      <x:c r="A67" s="53" t="str">
        <x:v>SK-ACT76-MPSVR-TEXT</x:v>
      </x:c>
      <x:c r="B67" s="53" t="str">
        <x:v>sk</x:v>
      </x:c>
      <x:c r="C67" s="53" t="str">
        <x:v>Slovakia</x:v>
      </x:c>
      <x:c r="D67" s="53" t="str">
        <x:v>primary-national-law</x:v>
      </x:c>
      <x:c r="E67" s="53" t="str">
        <x:v>Slovakia — official Ministry copy of Act 76/2026 Coll.</x:v>
      </x:c>
      <x:c r="F67" s="53" t="str">
        <x:v>https://www.employment.gov.sk/files/sk/ministerstvo/rovnost/odmenovanie/dokumenty/zz_2026_76_20260607.pdf</x:v>
      </x:c>
      <x:c r="G67" s="53" t="str">
        <x:v>transposed_law_in_force</x:v>
      </x:c>
      <x:c r="H67" s="76" t="n">
        <x:v>46287</x:v>
      </x:c>
      <x:c r="I67" s="76" t="n">
        <x:v>46288</x:v>
      </x:c>
      <x:c r="J67" s="53"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 The Ministry mirror was read; the original Slov-Lex access date and subsequent-amendment completeness are not refreshed. Scoped content recheck on 13 September 2026; see the daily journal for the finding and limits. Earlier publication dates and individual NIM observations are unchanged.</x:v>
      </x:c>
    </x:row>
    <x:row r="68" ht="54" customHeight="1">
      <x:c r="A68" s="53" t="str">
        <x:v>SE-GOV-PTD-RENEGOTIATION</x:v>
      </x:c>
      <x:c r="B68" s="53" t="str">
        <x:v>se</x:v>
      </x:c>
      <x:c r="C68" s="53" t="str">
        <x:v>Sweden</x:v>
      </x:c>
      <x:c r="D68" s="53" t="str">
        <x:v>official-primary-record</x:v>
      </x:c>
      <x:c r="E68" s="53" t="str">
        <x:v>Sweden — government announcement on renegotiation, 26 March 2026</x:v>
      </x:c>
      <x:c r="F68" s="53" t="str">
        <x:v>https://www.regeringen.se/pressmeddelanden/2026/03/regeringen-vill-omforhandla-lonetransparensdirektivet/</x:v>
      </x:c>
      <x:c r="G68" s="53" t="str">
        <x:v>legislative_preparation_and_renegotiation_documented</x:v>
      </x:c>
      <x:c r="H68" s="76" t="n">
        <x:v>46287</x:v>
      </x:c>
      <x:c r="I68" s="76" t="n">
        <x:v>46288</x:v>
      </x:c>
      <x:c r="J68"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row>
    <x:row r="69" ht="54" customHeight="1">
      <x:c r="A69" s="53" t="str">
        <x:v>SE-GOV-DO-PREPARATIONS</x:v>
      </x:c>
      <x:c r="B69" s="53" t="str">
        <x:v>se</x:v>
      </x:c>
      <x:c r="C69" s="53" t="str">
        <x:v>Sweden</x:v>
      </x:c>
      <x:c r="D69" s="53" t="str">
        <x:v>official-primary-record</x:v>
      </x:c>
      <x:c r="E69" s="53" t="str">
        <x:v>Sweden — government announcement on preparatory work, 8 June 2026</x:v>
      </x:c>
      <x:c r="F69" s="53" t="str">
        <x:v>https://www.regeringen.se/pressmeddelanden/2026/06/fortsatta-forberedelser-av-lonetransparensdirektivet-genom-framjandeinsatser/</x:v>
      </x:c>
      <x:c r="G69" s="53" t="str">
        <x:v>legislative_preparation_and_renegotiation_documented</x:v>
      </x:c>
      <x:c r="H69" s="76" t="n">
        <x:v>46287</x:v>
      </x:c>
      <x:c r="I69" s="76" t="n">
        <x:v>46288</x:v>
      </x:c>
      <x:c r="J69"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row>
    <x:row r="70" ht="54" customHeight="1">
      <x:c r="A70" s="53" t="str">
        <x:v>SE-DO-PTD-GUIDANCE</x:v>
      </x:c>
      <x:c r="B70" s="53" t="str">
        <x:v>se</x:v>
      </x:c>
      <x:c r="C70" s="53" t="str">
        <x:v>Sweden</x:v>
      </x:c>
      <x:c r="D70" s="53" t="str">
        <x:v>official-primary-record</x:v>
      </x:c>
      <x:c r="E70" s="53" t="str">
        <x:v>Sweden — Equality Ombudsman guidance on upcoming pay-transparency rules</x:v>
      </x:c>
      <x:c r="F70" s="53" t="str">
        <x:v>https://www.do.se/for-arbetsgivare-och-utbildningsanordnare/lonetransparens-och-jamstallda-loner/de-kommande-reglerna-om-lonetransparens-for-arbetsgivare</x:v>
      </x:c>
      <x:c r="G70" s="53" t="str">
        <x:v>legislative_preparation_and_renegotiation_documented</x:v>
      </x:c>
      <x:c r="H70" s="76" t="n">
        <x:v>46287</x:v>
      </x:c>
      <x:c r="I70" s="76" t="n">
        <x:v>46288</x:v>
      </x:c>
      <x:c r="J70"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 Scoped content recheck on 13 September 2026; see the daily journal for the finding and limits. Earlier publication dates and individual NIM observations are unchanged.</x:v>
      </x:c>
    </x:row>
    <x:row r="71" ht="54" customHeight="1">
      <x:c r="A71" s="53" t="str">
        <x:v>DK-FT-BEU85-ANSWER</x:v>
      </x:c>
      <x:c r="B71" s="53" t="str">
        <x:v>dk</x:v>
      </x:c>
      <x:c r="C71" s="53" t="str">
        <x:v>Denmark</x:v>
      </x:c>
      <x:c r="D71" s="53" t="str">
        <x:v>official-primary-record</x:v>
      </x:c>
      <x:c r="E71" s="53" t="str">
        <x:v>Denmark — ministerial answer to parliamentary question BEU 85</x:v>
      </x:c>
      <x:c r="F71" s="53" t="str">
        <x:v>https://www.ft.dk/samling/20252/almdel/beu/spm/85/svar/2224904/3175419.pdf</x:v>
      </x:c>
      <x:c r="G71" s="53" t="str">
        <x:v>consultation_draft_not_enacted</x:v>
      </x:c>
      <x:c r="H71" s="76" t="n">
        <x:v>46287</x:v>
      </x:c>
      <x:c r="I71" s="76" t="n">
        <x:v>46288</x:v>
      </x:c>
      <x:c r="J71" s="53" t="str">
        <x:v>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x:v>
      </x:c>
    </x:row>
    <x:row r="72" ht="54" customHeight="1">
      <x:c r="A72" s="53" t="str">
        <x:v>DE-BT-GOV-ANSWER-21-7026</x:v>
      </x:c>
      <x:c r="B72" s="53" t="str">
        <x:v>de</x:v>
      </x:c>
      <x:c r="C72" s="53" t="str">
        <x:v>Germany</x:v>
      </x:c>
      <x:c r="D72" s="53" t="str">
        <x:v>official-primary-record</x:v>
      </x:c>
      <x:c r="E72" s="53" t="str">
        <x:v>Germany — Bundestag summary of government answer 21/7026</x:v>
      </x:c>
      <x:c r="F72" s="53" t="str">
        <x:v>https://www.bundestag.de/presse/hib/kurzmeldungen-1195086</x:v>
      </x:c>
      <x:c r="G72" s="53" t="str">
        <x:v>legislative_preparation_and_opposition_motion_documented</x:v>
      </x:c>
      <x:c r="H72" s="76" t="n">
        <x:v>46287</x:v>
      </x:c>
      <x:c r="I72" s="76" t="n">
        <x:v>46288</x:v>
      </x:c>
      <x:c r="J72"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x:v>
      </x:c>
    </x:row>
    <x:row r="73" ht="54" customHeight="1">
      <x:c r="A73" s="53" t="str">
        <x:v>DE-BT-MOTION-21-7916</x:v>
      </x:c>
      <x:c r="B73" s="53" t="str">
        <x:v>de</x:v>
      </x:c>
      <x:c r="C73" s="53" t="str">
        <x:v>Germany</x:v>
      </x:c>
      <x:c r="D73" s="53" t="str">
        <x:v>official-primary-record</x:v>
      </x:c>
      <x:c r="E73" s="53" t="str">
        <x:v>Germany — Bundestag summary of opposition motion 21/7916</x:v>
      </x:c>
      <x:c r="F73" s="53" t="str">
        <x:v>https://www.bundestag.de/presse/hib/kurzmeldungen-1211074</x:v>
      </x:c>
      <x:c r="G73" s="53" t="str">
        <x:v>legislative_preparation_and_opposition_motion_documented</x:v>
      </x:c>
      <x:c r="H73" s="76" t="n">
        <x:v>46287</x:v>
      </x:c>
      <x:c r="I73" s="76" t="n">
        <x:v>46288</x:v>
      </x:c>
      <x:c r="J73"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 Scoped content recheck on 13 September 2026; see the daily journal for the finding and limits. Earlier publication dates and individual NIM observations are unchanged.</x:v>
      </x:c>
    </x:row>
    <x:row r="74" ht="54" customHeight="1">
      <x:c r="A74" s="53" t="str">
        <x:v>CZ-MPSV-PTD-BILL</x:v>
      </x:c>
      <x:c r="B74" s="53" t="str">
        <x:v>cz</x:v>
      </x:c>
      <x:c r="C74" s="53" t="str">
        <x:v>Czechia</x:v>
      </x:c>
      <x:c r="D74" s="53" t="str">
        <x:v>official-primary-record</x:v>
      </x:c>
      <x:c r="E74" s="53" t="str">
        <x:v>Czechia — ministry announcement of government-approved transposition proposal</x:v>
      </x:c>
      <x:c r="F74" s="53" t="str">
        <x:v>https://mpsv.gov.cz/vlada-schvalila-vetsi-transparentnost-odmenovani-zamestnanci-ziskaji-lepsi-pristup-k-informacim</x:v>
      </x:c>
      <x:c r="G74" s="53" t="str">
        <x:v>government_approved_transposition_bill_not_enacted</x:v>
      </x:c>
      <x:c r="H74" s="76" t="n">
        <x:v>46287</x:v>
      </x:c>
      <x:c r="I74" s="76" t="n">
        <x:v>46288</x:v>
      </x:c>
      <x:c r="J74" s="53" t="str">
        <x:v>The Ministry of Labour page, updated on 31 August 2026, confirms government approval of the transposition proposal. The proposal is a substantive legislative step, but government approval does not establish enacted law or a general effective date. Scoped content recheck on 13 September 2026; see the daily journal for the finding and limits. Earlier publication dates and individual NIM observations are unchanged.</x:v>
      </x:c>
    </x:row>
    <x:row r="75" ht="54" customHeight="1">
      <x:c r="A75" s="53" t="str">
        <x:v>PT-BTE-SEPARATA26-2026</x:v>
      </x:c>
      <x:c r="B75" s="53" t="str">
        <x:v>pt</x:v>
      </x:c>
      <x:c r="C75" s="53" t="str">
        <x:v>Portugal</x:v>
      </x:c>
      <x:c r="D75" s="53" t="str">
        <x:v>official-primary-record</x:v>
      </x:c>
      <x:c r="E75" s="53" t="str">
        <x:v>Portugal — BTE Separata 26/2026 partial-transposition draft</x:v>
      </x:c>
      <x:c r="F75" s="53" t="str">
        <x:v>https://bte.dgcp.mtsss.gov.pt/separatas/sep26_2026.pdf</x:v>
      </x:c>
      <x:c r="G75" s="53" t="str">
        <x:v>existing_equal_pay_law_active_partial_transposition_draft_not_enacted</x:v>
      </x:c>
      <x:c r="H75" s="76" t="n">
        <x:v>46287</x:v>
      </x:c>
      <x:c r="I75" s="76" t="n">
        <x:v>46288</x:v>
      </x:c>
      <x:c r="J75"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 Scoped content recheck on 13 September 2026; see the daily journal for the finding and limits. Earlier publication dates and individual NIM observations are unchanged.</x:v>
      </x:c>
    </x:row>
    <x:row r="76" ht="54" customHeight="1">
      <x:c r="A76" s="53" t="str">
        <x:v>BG-STRATEGY-CONSULTATION-12386</x:v>
      </x:c>
      <x:c r="B76" s="53" t="str">
        <x:v>bg</x:v>
      </x:c>
      <x:c r="C76" s="53" t="str">
        <x:v>Bulgaria</x:v>
      </x:c>
      <x:c r="D76" s="53" t="str">
        <x:v>official-primary-record</x:v>
      </x:c>
      <x:c r="E76" s="53" t="str">
        <x:v>Bulgaria — official consultation record 12386</x:v>
      </x:c>
      <x:c r="F76" s="53" t="str">
        <x:v>https://www.strategy.bg/bg/public-consultations/12386</x:v>
      </x:c>
      <x:c r="G76" s="53" t="str">
        <x:v>consultation_completion_proposal_enactment_unverified</x:v>
      </x:c>
      <x:c r="H76" s="76" t="n">
        <x:v>46287</x:v>
      </x:c>
      <x:c r="I76" s="76" t="n">
        <x:v>46288</x:v>
      </x:c>
      <x:c r="J76" s="53" t="str">
        <x:v>Official consultation 12386 ran from 19 May to 18 June 2026 and is inactive. Results are dated 11 August; the final Council of Ministers act field was blank in the reviewed record. This supports a completion-proposal update, not a claim of enacted comprehensive transposition.</x:v>
      </x:c>
    </x:row>
    <x:row r="77" ht="54" customHeight="1">
      <x:c r="A77" s="53" t="str">
        <x:v>HR-MROSP-JOB-EVALUATION</x:v>
      </x:c>
      <x:c r="B77" s="53" t="str">
        <x:v>hr</x:v>
      </x:c>
      <x:c r="C77" s="53" t="str">
        <x:v>Croatia</x:v>
      </x:c>
      <x:c r="D77" s="53" t="str">
        <x:v>official-primary-record</x:v>
      </x:c>
      <x:c r="E77" s="53" t="str">
        <x:v>Croatia — ministry job-evaluation methodology</x:v>
      </x:c>
      <x:c r="F77" s="53" t="str">
        <x:v>https://mrosp.gov.hr/istaknute-teme/metodologija-za-vrednovanje-radnih-mjesta/14102</x:v>
      </x:c>
      <x:c r="G77" s="53" t="str">
        <x:v>legislative_alignment_in_progress_preparatory_guidance</x:v>
      </x:c>
      <x:c r="H77" s="76" t="n">
        <x:v>46287</x:v>
      </x:c>
      <x:c r="I77" s="76" t="n">
        <x:v>46288</x:v>
      </x:c>
      <x:c r="J77"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 Scoped content recheck on 13 September 2026; see the daily journal for the finding and limits. Earlier publication dates and individual NIM observations are unchanged.</x:v>
      </x:c>
    </x:row>
    <x:row r="78" ht="54" customHeight="1">
      <x:c r="A78" s="53" t="str">
        <x:v>HR-MROSP-JOB-EVALUATION-FAQ-20260909</x:v>
      </x:c>
      <x:c r="B78" s="53" t="str">
        <x:v>hr</x:v>
      </x:c>
      <x:c r="C78" s="53" t="str">
        <x:v>Croatia</x:v>
      </x:c>
      <x:c r="D78" s="53" t="str">
        <x:v>official-primary-record</x:v>
      </x:c>
      <x:c r="E78" s="53" t="str">
        <x:v>Croatia — job-evaluation questions and answers, 9 September 2026</x:v>
      </x:c>
      <x:c r="F78" s="53" t="str">
        <x:v>https://mrosp.gov.hr/UserDocsImages//dokumenti/Uprava%20za%20rad/Metodologija%20vrednovanje%20rm//0B%20Pitanja%20i%20odgovori%20Opci%20dio%209-9-2026.pdf</x:v>
      </x:c>
      <x:c r="G78" s="53" t="str">
        <x:v>legislative_alignment_in_progress_preparatory_guidance</x:v>
      </x:c>
      <x:c r="H78" s="76" t="n">
        <x:v>46287</x:v>
      </x:c>
      <x:c r="I78" s="76" t="n">
        <x:v>46288</x:v>
      </x:c>
      <x:c r="J78"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row>
    <x:row r="79" ht="54" customHeight="1">
      <x:c r="A79" s="53" t="str">
        <x:v>LV-TAP-26-TA-700</x:v>
      </x:c>
      <x:c r="B79" s="53" t="str">
        <x:v>lv</x:v>
      </x:c>
      <x:c r="C79" s="53" t="str">
        <x:v>Latvia</x:v>
      </x:c>
      <x:c r="D79" s="53" t="str">
        <x:v>official-primary-record</x:v>
      </x:c>
      <x:c r="E79" s="53" t="str">
        <x:v>Latvia — official draft record TAP 26-TA-700</x:v>
      </x:c>
      <x:c r="F79" s="53" t="str">
        <x:v>https://tapportals.mk.gov.lv/legal_acts/c7b96c8a-89f2-4f34-924f-6c324f59599b</x:v>
      </x:c>
      <x:c r="G79" s="53" t="str">
        <x:v>draft_transposition_law_pending_not_enacted</x:v>
      </x:c>
      <x:c r="H79" s="76" t="n">
        <x:v>46287</x:v>
      </x:c>
      <x:c r="I79" s="76" t="n">
        <x:v>46288</x:v>
      </x:c>
      <x:c r="J79" s="53" t="str">
        <x:v>The TAP record documents consultation from 26 March to 9 April, coordination from 27 June to 10 July and opinions on 14 July 2026. The reviewed draft is a planning input; its thresholds and reporting dates are not presented as binding employer duties.</x:v>
      </x:c>
    </x:row>
    <x:row r="80" ht="54" customHeight="1">
      <x:c r="A80" s="53" t="str">
        <x:v>LV-TAP-26-TA-700-DRAFT</x:v>
      </x:c>
      <x:c r="B80" s="53" t="str">
        <x:v>lv</x:v>
      </x:c>
      <x:c r="C80" s="53" t="str">
        <x:v>Latvia</x:v>
      </x:c>
      <x:c r="D80" s="53" t="str">
        <x:v>official-primary-record</x:v>
      </x:c>
      <x:c r="E80" s="53" t="str">
        <x:v>Latvia — text of draft TAP 26-TA-700</x:v>
      </x:c>
      <x:c r="F80" s="53" t="str">
        <x:v>https://tapportals.mk.gov.lv/structuralizer/data/nodes/5626cfb2-2189-465a-8df7-3d0476533e44/preview</x:v>
      </x:c>
      <x:c r="G80" s="53" t="str">
        <x:v>draft_transposition_law_pending_not_enacted</x:v>
      </x:c>
      <x:c r="H80" s="76" t="n">
        <x:v>46287</x:v>
      </x:c>
      <x:c r="I80" s="76" t="n">
        <x:v>46288</x:v>
      </x:c>
      <x:c r="J80" s="53" t="str">
        <x:v>The TAP record documents consultation from 26 March to 9 April, coordination from 27 June to 10 July and opinions on 14 July 2026. The reviewed draft is a planning input; its thresholds and reporting dates are not presented as binding employer duties.</x:v>
      </x:c>
    </x:row>
    <x:row r="81" ht="54" customHeight="1">
      <x:c r="A81" s="53" t="str">
        <x:v>CY-PTD-CONSULTATION</x:v>
      </x:c>
      <x:c r="B81" s="53" t="str">
        <x:v>cy</x:v>
      </x:c>
      <x:c r="C81" s="53" t="str">
        <x:v>Cyprus</x:v>
      </x:c>
      <x:c r="D81" s="53" t="str">
        <x:v>official-primary-record</x:v>
      </x:c>
      <x:c r="E81" s="53" t="str">
        <x:v>Cyprus — closed consultation and revised pay-transparency bill</x:v>
      </x:c>
      <x:c r="F81" s="53" t="str">
        <x:v>https://e-consultation.gov.cy/diavouleuseis/%CE%BF-%CF%80%CE%B5%CF%81%CE%AF-%CE%B5%CE%BD%CE%AF%CF%83%CF%87%CF%85%CF%83%CE%B7%CF%82-%CF%84%CE%B7%CF%82-%CE%B5%CF%86%CE%B1%CF%81%CE%BC%CE%BF%CE%B3%CE%AE%CF%82-%CF%84%CE%B7%CF%82-%CE%B1%CF%81%CF%87</x:v>
      </x:c>
      <x:c r="G81" s="53" t="str">
        <x:v>consultation_closed_revised_bill_enactment_unverified</x:v>
      </x:c>
      <x:c r="H81" s="76" t="n">
        <x:v>46287</x:v>
      </x:c>
      <x:c r="I81" s="76" t="n">
        <x:v>46288</x:v>
      </x:c>
      <x:c r="J81" s="53" t="str">
        <x:v>The official consultation was published on 5 November 2025 and closed on 4 December 2025. Results and a revised bill are available. Article 36 proposes commencement on future Gazette publication; this clause does not establish that publication or commencement has occurred. Scoped content recheck on 13 September 2026; see the daily journal for the finding and limits. Earlier publication dates and individual NIM observations are unchanged.</x:v>
      </x:c>
    </x:row>
    <x:row r="82" ht="54" customHeight="1">
      <x:c r="A82" s="53" t="str">
        <x:v>LU-CHD-MEETING-1014627</x:v>
      </x:c>
      <x:c r="B82" s="53" t="str">
        <x:v>lu</x:v>
      </x:c>
      <x:c r="C82" s="53" t="str">
        <x:v>Luxembourg</x:v>
      </x:c>
      <x:c r="D82" s="53" t="str">
        <x:v>official-primary-record</x:v>
      </x:c>
      <x:c r="E82" s="53" t="str">
        <x:v>Luxembourg — Labour Committee meeting of 24 June 2026</x:v>
      </x:c>
      <x:c r="F82" s="53" t="str">
        <x:v>https://www.chd.lu/fr/meeting/1014627</x:v>
      </x:c>
      <x:c r="G82" s="53" t="str">
        <x:v>legislative_discussion_documented_enactment_unverified</x:v>
      </x:c>
      <x:c r="H82" s="76" t="n">
        <x:v>46287</x:v>
      </x:c>
      <x:c r="I82" s="76" t="n">
        <x:v>46288</x:v>
      </x:c>
      <x:c r="J82" s="53" t="str">
        <x:v>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 Scoped content recheck on 13 September 2026; see the daily journal for the finding and limits. Earlier publication dates and individual NIM observations are unchanged.</x:v>
      </x:c>
    </x:row>
    <x:row r="83" ht="54" customHeight="1">
      <x:c r="A83" s="53" t="str">
        <x:v>MT-LN173-PDF</x:v>
      </x:c>
      <x:c r="B83" s="53" t="str">
        <x:v>mt</x:v>
      </x:c>
      <x:c r="C83" s="53" t="str">
        <x:v>Malta</x:v>
      </x:c>
      <x:c r="D83" s="53" t="str">
        <x:v>primary-national-regulation</x:v>
      </x:c>
      <x:c r="E83" s="53" t="str">
        <x:v>Malta — Equal Pay (Transparency and Reporting) Regulations, LN 173/2026</x:v>
      </x:c>
      <x:c r="F83" s="53" t="str">
        <x:v>https://legislation.mt/getpdf/6a38e5007b5e8933b81bd93a</x:v>
      </x:c>
      <x:c r="G83" s="53" t="str">
        <x:v>reviewed-with-disclosed-scope</x:v>
      </x:c>
      <x:c r="H83" s="76" t="n">
        <x:v>46287</x:v>
      </x:c>
      <x:c r="I83" s="76" t="n">
        <x:v>46288</x:v>
      </x:c>
      <x:c r="J83" s="53" t="str">
        <x:v> Scoped content recheck on 13 September 2026; see the daily journal for the finding and limits. Earlier publication dates and individual NIM observations are unchanged.</x:v>
      </x:c>
    </x:row>
    <x:row r="84" ht="54" customHeight="1">
      <x:c r="A84" s="53" t="str">
        <x:v>ES-RD902-CONSOLIDATED</x:v>
      </x:c>
      <x:c r="B84" s="53" t="str">
        <x:v>es</x:v>
      </x:c>
      <x:c r="C84" s="53" t="str">
        <x:v>Spain</x:v>
      </x:c>
      <x:c r="D84" s="53" t="str">
        <x:v>official-consolidated-national-law</x:v>
      </x:c>
      <x:c r="E84" s="53" t="str">
        <x:v>Spain — consolidated Royal Decree 902/2020</x:v>
      </x:c>
      <x:c r="F84" s="53" t="str">
        <x:v>https://www.boe.es/eli/es/rd/2020/10/13/902/con</x:v>
      </x:c>
      <x:c r="G84" s="53" t="str">
        <x:v>reviewed-with-disclosed-scope</x:v>
      </x:c>
      <x:c r="H84" s="76" t="n">
        <x:v>46287</x:v>
      </x:c>
      <x:c r="I84" s="76" t="n">
        <x:v>46288</x:v>
      </x:c>
      <x:c r="J84" s="53" t="str">
        <x:v> Scoped content recheck on 13 September 2026; see the daily journal for the finding and limits. Earlier publication dates and individual NIM observations are unchanged.</x:v>
      </x:c>
    </x:row>
    <x:row r="85" ht="54" customHeight="1">
      <x:c r="A85" s="53" t="str">
        <x:v>ES-MITES-PTD-CONSULTATION</x:v>
      </x:c>
      <x:c r="B85" s="53" t="str">
        <x:v>es</x:v>
      </x:c>
      <x:c r="C85" s="53" t="str">
        <x:v>Spain</x:v>
      </x:c>
      <x:c r="D85" s="53" t="str">
        <x:v>official-prior-public-consultation</x:v>
      </x:c>
      <x:c r="E85" s="53" t="str">
        <x:v>Spain — prior consultation on pay-transparency transposition</x:v>
      </x:c>
      <x:c r="F85" s="53" t="str">
        <x:v>https://expinterweb.mites.gob.es/participa/listado/download/37cb621c-4858-458b-a175-e15bb96dd6a1</x:v>
      </x:c>
      <x:c r="G85" s="53" t="str">
        <x:v>reviewed-with-disclosed-scope</x:v>
      </x:c>
      <x:c r="H85" s="76" t="n">
        <x:v>46287</x:v>
      </x:c>
      <x:c r="I85" s="76" t="n">
        <x:v>46288</x:v>
      </x:c>
      <x:c r="J85" s="53" t="str"/>
    </x:row>
    <x:row r="86" ht="54" customHeight="1">
      <x:c r="A86" s="53" t="str">
        <x:v>IS-ALTHINGI-LAW150-CONSOLIDATED</x:v>
      </x:c>
      <x:c r="B86" s="53" t="str">
        <x:v>is</x:v>
      </x:c>
      <x:c r="C86" s="53" t="str">
        <x:v>Iceland</x:v>
      </x:c>
      <x:c r="D86" s="53" t="str">
        <x:v>official-consolidated-national-law</x:v>
      </x:c>
      <x:c r="E86" s="53" t="str">
        <x:v>Iceland — Law 150/2020, consolidated as of 1 September 2026</x:v>
      </x:c>
      <x:c r="F86" s="53" t="str">
        <x:v>https://www.althingi.is/lagas/157c/2020150.html</x:v>
      </x:c>
      <x:c r="G86" s="53" t="str">
        <x:v>reviewed-with-disclosed-scope</x:v>
      </x:c>
      <x:c r="H86" s="76" t="n">
        <x:v>46287</x:v>
      </x:c>
      <x:c r="I86" s="76" t="n">
        <x:v>46288</x:v>
      </x:c>
      <x:c r="J86" s="53" t="str"/>
    </x:row>
    <x:row r="87" ht="54" customHeight="1">
      <x:c r="A87" s="53" t="str">
        <x:v>IS-ALTHINGI-LAW53</x:v>
      </x:c>
      <x:c r="B87" s="53" t="str">
        <x:v>is</x:v>
      </x:c>
      <x:c r="C87" s="53" t="str">
        <x:v>Iceland</x:v>
      </x:c>
      <x:c r="D87" s="53" t="str">
        <x:v>primary-national-law</x:v>
      </x:c>
      <x:c r="E87" s="53" t="str">
        <x:v>Iceland — Law 53/2026, including article 9 transition</x:v>
      </x:c>
      <x:c r="F87" s="53" t="str">
        <x:v>https://www.althingi.is/altext/stjt/2026.053.html</x:v>
      </x:c>
      <x:c r="G87" s="53" t="str">
        <x:v>reviewed-with-disclosed-scope</x:v>
      </x:c>
      <x:c r="H87" s="76" t="n">
        <x:v>46287</x:v>
      </x:c>
      <x:c r="I87" s="76" t="n">
        <x:v>46288</x:v>
      </x:c>
      <x:c r="J87" s="53" t="str"/>
    </x:row>
    <x:row r="88" ht="54" customHeight="1">
      <x:c r="A88" s="53" t="str">
        <x:v>PL-PIP-RECRUITMENT-CURRENT</x:v>
      </x:c>
      <x:c r="B88" s="53" t="str">
        <x:v>pl</x:v>
      </x:c>
      <x:c r="C88" s="53" t="str">
        <x:v>Poland</x:v>
      </x:c>
      <x:c r="D88" s="53" t="str">
        <x:v>official-regulator-guidance</x:v>
      </x:c>
      <x:c r="E88" s="53" t="str">
        <x:v>Poland — Labour Inspectorate recruitment-transparency guidance</x:v>
      </x:c>
      <x:c r="F88" s="53" t="str">
        <x:v>https://www.pip.gov.pl/aktualnosci/pora-na-przejrzystosc-wynagrodzen</x:v>
      </x:c>
      <x:c r="G88" s="53" t="str">
        <x:v>reviewed-with-disclosed-scope</x:v>
      </x:c>
      <x:c r="H88" s="76" t="n">
        <x:v>46287</x:v>
      </x:c>
      <x:c r="I88" s="76" t="n">
        <x:v>46288</x:v>
      </x:c>
      <x:c r="J88" s="53" t="str"/>
    </x:row>
    <x:row r="89" ht="54" customHeight="1">
      <x:c r="A89" s="53" t="str">
        <x:v>PL-KPRM-UC127</x:v>
      </x:c>
      <x:c r="B89" s="53" t="str">
        <x:v>pl</x:v>
      </x:c>
      <x:c r="C89" s="53" t="str">
        <x:v>Poland</x:v>
      </x:c>
      <x:c r="D89" s="53" t="str">
        <x:v>official-government-draft-register</x:v>
      </x:c>
      <x:c r="E89" s="53" t="str">
        <x:v>Poland — government legislative register, proposal UC127</x:v>
      </x:c>
      <x:c r="F89" s="53" t="str">
        <x:v>https://www.gov.pl/web/premier/projekt-ustawy-o-wzmocnieniu-stosowania-prawa-do-jednakowego-wynagrodzenia-mezczyzn-i-kobiet-za-jednakowa-prace-lub-za-prace-o-jednakowej-wartosci2</x:v>
      </x:c>
      <x:c r="G89" s="53" t="str">
        <x:v>reviewed-with-disclosed-scope</x:v>
      </x:c>
      <x:c r="H89" s="76" t="n">
        <x:v>46287</x:v>
      </x:c>
      <x:c r="I89" s="76" t="n">
        <x:v>46288</x:v>
      </x:c>
      <x:c r="J89" s="53" t="str">
        <x:v>Official government register re-read on 22 September 2026. UC127 remains identified as an EU-implementing bill project with planned Council of Ministers adoption in Q4 2026; the displayed implementation-status field is blank. This is not proof of enactment.</x:v>
      </x:c>
    </x:row>
    <x:row r="90" ht="54" customHeight="1">
      <x:c r="A90" s="53" t="str">
        <x:v>EE-MKM-CURRENT-STATUS</x:v>
      </x:c>
      <x:c r="B90" s="53" t="str">
        <x:v>ee</x:v>
      </x:c>
      <x:c r="C90" s="53" t="str">
        <x:v>Estonia</x:v>
      </x:c>
      <x:c r="D90" s="53" t="str">
        <x:v>official-government-guidance</x:v>
      </x:c>
      <x:c r="E90" s="53" t="str">
        <x:v>Estonia — current ministry pay-transparency implementation guidance</x:v>
      </x:c>
      <x:c r="F90" s="53" t="str">
        <x:v>https://www.mkm.ee/too-ja-vordsed-voimalused/toosuhted-ja-keskkond/palkade-labipaistvus</x:v>
      </x:c>
      <x:c r="G90" s="53" t="str">
        <x:v>reviewed-with-disclosed-scope</x:v>
      </x:c>
      <x:c r="H90" s="76" t="n">
        <x:v>46287</x:v>
      </x:c>
      <x:c r="I90" s="76" t="n">
        <x:v>46288</x:v>
      </x:c>
      <x:c r="J90" s="53" t="str">
        <x:v> Scoped content recheck on 13 September 2026; see the daily journal for the finding and limits. Earlier publication dates and individual NIM observations are unchanged.</x:v>
      </x:c>
    </x:row>
    <x:row r="91" ht="54" customHeight="1">
      <x:c r="A91" s="53" t="str">
        <x:v>GR-NIM-5316-METADATA</x:v>
      </x:c>
      <x:c r="B91" s="53" t="str">
        <x:v>gr</x:v>
      </x:c>
      <x:c r="C91" s="53" t="str">
        <x:v>Greece</x:v>
      </x:c>
      <x:c r="D91" s="53" t="str">
        <x:v>official-transposition-notification</x:v>
      </x:c>
      <x:c r="E91" s="53" t="str">
        <x:v>Greece — notification metadata for Law 5316/2026</x:v>
      </x:c>
      <x:c r="F91" s="53" t="str">
        <x:v>https://eur-lex.europa.eu/legal-content/EN/ALL/?uri=NIM:202605866</x:v>
      </x:c>
      <x:c r="G91" s="53" t="str">
        <x:v>reviewed-with-disclosed-scope</x:v>
      </x:c>
      <x:c r="H91" s="76" t="n">
        <x:v>46287</x:v>
      </x:c>
      <x:c r="I91" s="76" t="n">
        <x:v>46288</x:v>
      </x:c>
      <x:c r="J91" s="53" t="str"/>
    </x:row>
    <x:row r="92" ht="54" customHeight="1">
      <x:c r="A92" s="53" t="str">
        <x:v>FI-GOVERNMENT-PROJECT</x:v>
      </x:c>
      <x:c r="B92" s="53" t="str">
        <x:v>fi</x:v>
      </x:c>
      <x:c r="C92" s="53" t="str">
        <x:v>Finland</x:v>
      </x:c>
      <x:c r="D92" s="53" t="str">
        <x:v>official-government-legislative-project</x:v>
      </x:c>
      <x:c r="E92" s="53" t="str">
        <x:v>Government project STM069:00/2024 — pay-transparency implementation</x:v>
      </x:c>
      <x:c r="F92" s="53" t="str">
        <x:v>https://valtioneuvosto.fi/hanke?tunnus=STM069:00/2024</x:v>
      </x:c>
      <x:c r="G92" s="53" t="str">
        <x:v>pending-bill-not-law</x:v>
      </x:c>
      <x:c r="H92" s="76" t="n">
        <x:v>46287</x:v>
      </x:c>
      <x:c r="I92" s="76" t="n">
        <x:v>46288</x:v>
      </x:c>
      <x:c r="J92" s="53" t="str">
        <x:v>Government project read on 13 September 2026: HE 129/2026 submitted to Parliament on 9 July 2026; project ongoing and stage submitted to Parliament. Commencement depends on parliamentary treatment.</x:v>
      </x:c>
    </x:row>
    <x:row r="93" ht="54" customHeight="1">
      <x:c r="A93" s="53" t="str">
        <x:v>IS-REGULATION-946-2026</x:v>
      </x:c>
      <x:c r="B93" s="53" t="str">
        <x:v>is</x:v>
      </x:c>
      <x:c r="C93" s="53" t="str">
        <x:v>Iceland</x:v>
      </x:c>
      <x:c r="D93" s="53" t="str">
        <x:v>primary-national-regulation</x:v>
      </x:c>
      <x:c r="E93" s="53" t="str">
        <x:v>Regulation 946/2026 — reporting implementation and Jafnréttisstofa supervision</x:v>
      </x:c>
      <x:c r="F93" s="53" t="str">
        <x:v>https://island.is/stjornartidindi/nr/0c4276d8-3200-4a3c-9993-7f8197d9fd8b</x:v>
      </x:c>
      <x:c r="G93" s="53" t="str">
        <x:v>effective-national-reporting-regulation</x:v>
      </x:c>
      <x:c r="H93" s="76" t="n">
        <x:v>46287</x:v>
      </x:c>
      <x:c r="I93" s="76" t="n">
        <x:v>46288</x:v>
      </x:c>
      <x:c r="J93" s="53" t="str">
        <x:v>Official gazette HTML read on 13 September 2026, signed 1 September and published 2 September. Articles 1 and 4 set 50+ average annual staff coverage; Articles 4 and 9 specify classification, pay analysis, applicable remediation and three-year electronic submissions. This is national-law evidence, not an EEA-incorporation finding.</x:v>
      </x:c>
    </x:row>
    <x:row r="94" ht="54" customHeight="1">
      <x:c r="A94" s="53" t="str">
        <x:v>HU-LABOUR-CODE-SECTION12</x:v>
      </x:c>
      <x:c r="B94" s="53" t="str">
        <x:v>hu</x:v>
      </x:c>
      <x:c r="C94" s="53" t="str">
        <x:v>Hungary</x:v>
      </x:c>
      <x:c r="D94" s="53" t="str">
        <x:v>official-consolidated-national-law</x:v>
      </x:c>
      <x:c r="E94" s="53" t="str">
        <x:v>Labour Code, Act I of 2012 — section 12 equal treatment and equal value</x:v>
      </x:c>
      <x:c r="F94" s="53" t="str">
        <x:v>https://njt.jog.gov.hu/jogszabaly/2012-1-00-00</x:v>
      </x:c>
      <x:c r="G94" s="53" t="str">
        <x:v>existing-equal-treatment-baseline</x:v>
      </x:c>
      <x:c r="H94" s="76" t="n">
        <x:v>46287</x:v>
      </x:c>
      <x:c r="I94" s="76" t="n">
        <x:v>46288</x:v>
      </x:c>
      <x:c r="J94" s="53" t="str">
        <x:v>Official NJT text read on 13 September 2026, displayed version 28 February 2025. Section 12 covers equal treatment in remuneration, cash and in-kind benefits, and equal-value factors. This bounded baseline review does not establish September 2026 transposition, later amendments, or the inaccessible autumn programme timetable.</x:v>
      </x:c>
    </x:row>
    <x:row r="95" ht="54" customHeight="1">
      <x:c r="A95" s="53" t="str">
        <x:v>IE-EMPLOYMENT-EQUALITY-CONSOLIDATION</x:v>
      </x:c>
      <x:c r="B95" s="53" t="str">
        <x:v>ie</x:v>
      </x:c>
      <x:c r="C95" s="53" t="str">
        <x:v>Ireland</x:v>
      </x:c>
      <x:c r="D95" s="53" t="str">
        <x:v>official-administrative-consolidation</x:v>
      </x:c>
      <x:c r="E95" s="53" t="str">
        <x:v>Employment Equality Act 1998 — revised text, sections 19 and 20A</x:v>
      </x:c>
      <x:c r="F95" s="53" t="str">
        <x:v>https://revisedacts.lawreform.ie/eli/1998/act/21/revised/en/html</x:v>
      </x:c>
      <x:c r="G95" s="53" t="str">
        <x:v>existing-reporting-baseline-consolidation</x:v>
      </x:c>
      <x:c r="H95" s="76" t="n">
        <x:v>46287</x:v>
      </x:c>
      <x:c r="I95" s="76" t="n">
        <x:v>46288</x:v>
      </x:c>
      <x:c r="J95" s="53" t="str">
        <x:v>Law Reform Commission consolidation read on 13 September 2026; consolidation updated to 31 May 2025. Sections 19 and 20A cover equal remuneration and gender-pay-gap publication; section 20A excludes employers below 50 and includes phased commencement. Editorial note E26 identifies S.I. 212/2025. The consolidation is not proof of September 2026 amendments, complete transposition or a mandatory central-portal filing duty.</x:v>
      </x:c>
    </x:row>
    <x:row r="96" ht="54" customHeight="1">
      <x:c r="A96" s="53" t="str">
        <x:v>IE-LEGISLATION-PROGRAMME-SUMMER-2026</x:v>
      </x:c>
      <x:c r="B96" s="53" t="str">
        <x:v>ie</x:v>
      </x:c>
      <x:c r="C96" s="53" t="str">
        <x:v>Ireland</x:v>
      </x:c>
      <x:c r="D96" s="53" t="str">
        <x:v>official-government-legislative-programme</x:v>
      </x:c>
      <x:c r="E96" s="53" t="str">
        <x:v>Government Legislation Programme Summer 2026</x:v>
      </x:c>
      <x:c r="F96" s="53" t="str">
        <x:v>https://assets.gov.ie/static/documents/2a1e9943/Government_Legislation_Programme_Summer_2026.pdf</x:v>
      </x:c>
      <x:c r="G96" s="53" t="str">
        <x:v>historical-proposed-legislation-programme</x:v>
      </x:c>
      <x:c r="H96" s="76" t="n">
        <x:v>46287</x:v>
      </x:c>
      <x:c r="I96" s="76" t="n">
        <x:v>46288</x:v>
      </x:c>
      <x:c r="J96" s="53" t="str">
        <x:v>Original April 2026 programme read on 13 September 2026, PDF page 20. It separately lists the Pay Transparency Bill and Gender Pay Gap Information (Amendment) Bill with heads in preparation. This dated programme does not establish their September legislative status or portal-filing commencement.</x:v>
      </x:c>
    </x:row>
    <x:row r="97" ht="54" customHeight="1">
      <x:c r="A97" s="53" t="str">
        <x:v>IE-PTD-MINISTER-20260616</x:v>
      </x:c>
      <x:c r="B97" s="53" t="str">
        <x:v>ie</x:v>
      </x:c>
      <x:c r="C97" s="53" t="str">
        <x:v>Ireland</x:v>
      </x:c>
      <x:c r="D97" s="53" t="str">
        <x:v>official-parliamentary-ministerial-answer</x:v>
      </x:c>
      <x:c r="E97" s="53" t="str">
        <x:v>Dáil written question 775, 16 June 2026 — EU Directives</x:v>
      </x:c>
      <x:c r="F97" s="53" t="str">
        <x:v>https://data.oireachtas.ie/akn/ie/debateRecord/dail/2026-06-16/writtens/mul@/dbsect_601.xml</x:v>
      </x:c>
      <x:c r="G97" s="53" t="str">
        <x:v>dated-ministerial-transposition-and-reporting-statement</x:v>
      </x:c>
      <x:c r="H97" s="76" t="n">
        <x:v>46287</x:v>
      </x:c>
      <x:c r="I97" s="76" t="n">
        <x:v>46288</x:v>
      </x:c>
      <x:c r="J97" s="53" t="str">
        <x:v>Full official answer retrieved through the documented Oireachtas API and its canonical XML. On 16 June the Minister confirmed missed full-transposition timing, continuing annual pay-gap publication and a future central-portal duty following an amendment. This is a dated ministerial statement, not evidence that the proposed amendment commenced by September.</x:v>
      </x:c>
    </x:row>
    <x:row r="98" ht="54" customHeight="1">
      <x:c r="A98" s="53" t="str">
        <x:v>AR-LAW25877-CURRENT</x:v>
      </x:c>
      <x:c r="B98" s="53" t="str">
        <x:v>ar</x:v>
      </x:c>
      <x:c r="C98" s="53" t="str">
        <x:v>Argentina</x:v>
      </x:c>
      <x:c r="D98" s="53" t="str">
        <x:v>primary-national-law</x:v>
      </x:c>
      <x:c r="E98" s="53" t="str">
        <x:v>Law 25,877, consolidated text — articles 25–27</x:v>
      </x:c>
      <x:c r="F98" s="53" t="str">
        <x:v>https://www.argentina.gob.ar/normativa/nacional/norma-93595/actualizacion</x:v>
      </x:c>
      <x:c r="G98" s="53" t="str">
        <x:v>primary-source-scoped-review</x:v>
      </x:c>
      <x:c r="H98" s="76" t="n">
        <x:v>46287</x:v>
      </x:c>
      <x:c r="I98" s="76" t="n">
        <x:v>46288</x:v>
      </x:c>
      <x:c r="J98" s="53" t="str">
        <x:v>Articles 25–27 read: more than 300 workers, annual confidential social balance and union delivery within 30 days of preparation. This corrects the tracker; it is not a newly enacted September threshold.</x:v>
      </x:c>
    </x:row>
    <x:row r="99" ht="54" customHeight="1">
      <x:c r="A99" s="53" t="str">
        <x:v>KR-EQUAL-EMPLOYMENT-ACT-TEXT</x:v>
      </x:c>
      <x:c r="B99" s="53" t="str">
        <x:v>kr</x:v>
      </x:c>
      <x:c r="C99" s="53" t="str">
        <x:v>South Korea</x:v>
      </x:c>
      <x:c r="D99" s="53" t="str">
        <x:v>official-statutory-translation</x:v>
      </x:c>
      <x:c r="E99" s="53" t="str">
        <x:v>Equal Employment Opportunity and Work-Family Balance Assistance Act — articles 3 and 8</x:v>
      </x:c>
      <x:c r="F99" s="53" t="str">
        <x:v>https://elaw.klri.re.kr/kor_mobile/viewer.do?hseq=71638&amp;key=6&amp;type=sogan</x:v>
      </x:c>
      <x:c r="G99" s="53" t="str">
        <x:v>primary-source-scoped-review</x:v>
      </x:c>
      <x:c r="H99" s="76" t="n">
        <x:v>46287</x:v>
      </x:c>
      <x:c r="I99" s="76" t="n">
        <x:v>46288</x:v>
      </x:c>
      <x:c r="J99" s="53" t="str">
        <x:v>Official English statutory translation read for coverage and equal-value pay. Article 8 concerns equal value within the same business; final employer advice should check the authoritative Korean text.</x:v>
      </x:c>
    </x:row>
    <x:row r="100" ht="54" customHeight="1">
      <x:c r="A100" s="53" t="str">
        <x:v>KR-EQUAL-EMPLOYMENT-DECREE</x:v>
      </x:c>
      <x:c r="B100" s="53" t="str">
        <x:v>kr</x:v>
      </x:c>
      <x:c r="C100" s="53" t="str">
        <x:v>South Korea</x:v>
      </x:c>
      <x:c r="D100" s="53" t="str">
        <x:v>official-statutory-translation</x:v>
      </x:c>
      <x:c r="E100" s="53" t="str">
        <x:v>Enforcement Decree — scope, article 2</x:v>
      </x:c>
      <x:c r="F100" s="53" t="str">
        <x:v>https://elaw.klri.re.kr/eng_mobile/viewer.do?hseq=71639&amp;key=6&amp;type=sogan</x:v>
      </x:c>
      <x:c r="G100" s="53" t="str">
        <x:v>primary-source-scoped-review</x:v>
      </x:c>
      <x:c r="H100" s="76" t="n">
        <x:v>46287</x:v>
      </x:c>
      <x:c r="I100" s="76" t="n">
        <x:v>46288</x:v>
      </x:c>
      <x:c r="J100" s="53" t="str">
        <x:v>Article 2(2), which formerly excluded establishments with fewer than five workers, is marked deleted on 28 May 2018. Article 2(1) retains cohabiting-relative-only and domestic-worker exceptions. Later retrieval timed out; the successful text review is retained, not a claim of exhaustive amendment checking.</x:v>
      </x:c>
    </x:row>
    <x:row r="101" ht="54" customHeight="1">
      <x:c r="A101" s="53" t="str">
        <x:v>PE-CONGRESS-LAW30709</x:v>
      </x:c>
      <x:c r="B101" s="53" t="str">
        <x:v>pe</x:v>
      </x:c>
      <x:c r="C101" s="53" t="str">
        <x:v>Peru</x:v>
      </x:c>
      <x:c r="D101" s="53" t="str">
        <x:v>official-legislative-explanation</x:v>
      </x:c>
      <x:c r="E101" s="53" t="str">
        <x:v>Congress explanation of Law 30,709 and salary-policy duties</x:v>
      </x:c>
      <x:c r="F101" s="53" t="str">
        <x:v>https://comunicaciones.congreso.gob.pe/noticias/ley-30709-prohibe-la-discriminacion-remunerativa-entre-varones-y-mujeres/</x:v>
      </x:c>
      <x:c r="G101" s="53" t="str">
        <x:v>primary-source-scoped-review</x:v>
      </x:c>
      <x:c r="H101" s="76" t="n">
        <x:v>46287</x:v>
      </x:c>
      <x:c r="I101" s="76" t="n">
        <x:v>46288</x:v>
      </x:c>
      <x:c r="J101" s="53" t="str">
        <x:v>Dated 14 January 2020 explanation read for category/function schedules and informing workers of salary policy. It does not substantiate the previously asserted 4 August 2026 Supreme Court development.</x:v>
      </x:c>
    </x:row>
    <x:row r="102" ht="54" customHeight="1">
      <x:c r="A102" s="53" t="str">
        <x:v>JP-MHLW-DISCLOSURE-2026</x:v>
      </x:c>
      <x:c r="B102" s="53" t="str">
        <x:v>jp</x:v>
      </x:c>
      <x:c r="C102" s="53" t="str">
        <x:v>Japan</x:v>
      </x:c>
      <x:c r="D102" s="53" t="str">
        <x:v>official-regulator-guidance</x:v>
      </x:c>
      <x:c r="E102" s="53" t="str">
        <x:v>Tokyo Labour Bureau — mandatory gender-pay-gap and women-manager disclosure from April 2026</x:v>
      </x:c>
      <x:c r="F102" s="53" t="str">
        <x:v>https://jsite.mhlw.go.jp/tokyo-roudoukyoku/content/contents/002609287.pdf</x:v>
      </x:c>
      <x:c r="G102" s="53" t="str">
        <x:v>primary-source-scoped-review</x:v>
      </x:c>
      <x:c r="H102" s="76" t="n">
        <x:v>46287</x:v>
      </x:c>
      <x:c r="I102" s="76" t="n">
        <x:v>46288</x:v>
      </x:c>
      <x:c r="J102" s="53" t="str">
        <x:v>Four-page official guidance read: 101+ regular workers, both indicators, size-dependent additional disclosure items, first financial year ending on/after 1 April 2026 and approximately three months after the following financial year starts.</x:v>
      </x:c>
    </x:row>
    <x:row r="103" ht="54" customHeight="1">
      <x:c r="A103" s="53" t="str">
        <x:v>AU-WGEA-COMPLIANCE</x:v>
      </x:c>
      <x:c r="B103" s="53" t="str">
        <x:v>au</x:v>
      </x:c>
      <x:c r="C103" s="53" t="str">
        <x:v>Australia</x:v>
      </x:c>
      <x:c r="D103" s="53" t="str">
        <x:v>official-regulator-guidance</x:v>
      </x:c>
      <x:c r="E103" s="53" t="str">
        <x:v>WGEA reporting compliance and governing-body responsibilities</x:v>
      </x:c>
      <x:c r="F103" s="53" t="str">
        <x:v>https://www.wgea.gov.au/reporting/reporting-guide/compliance</x:v>
      </x:c>
      <x:c r="G103" s="53" t="str">
        <x:v>primary-source-scoped-review</x:v>
      </x:c>
      <x:c r="H103" s="76" t="n">
        <x:v>46287</x:v>
      </x:c>
      <x:c r="I103" s="76" t="n">
        <x:v>46288</x:v>
      </x:c>
      <x:c r="J103" s="53" t="str">
        <x:v>Read CEO sign-off, sharing reports and providing governing-body members the executive summary and industry benchmark. The 500+ duties are separate from the 100+ reporting threshold.</x:v>
      </x:c>
    </x:row>
    <x:row r="104" ht="54" customHeight="1">
      <x:c r="A104" s="53" t="str">
        <x:v>AU-WGEA-TARGETS</x:v>
      </x:c>
      <x:c r="B104" s="53" t="str">
        <x:v>au</x:v>
      </x:c>
      <x:c r="C104" s="53" t="str">
        <x:v>Australia</x:v>
      </x:c>
      <x:c r="D104" s="53" t="str">
        <x:v>official-regulator-guidance</x:v>
      </x:c>
      <x:c r="E104" s="53" t="str">
        <x:v>WGEA gender equality targets</x:v>
      </x:c>
      <x:c r="F104" s="53" t="str">
        <x:v>https://www.wgea.gov.au/reporting/reporting-guide/compliance/targets</x:v>
      </x:c>
      <x:c r="G104" s="53" t="str">
        <x:v>primary-source-scoped-review</x:v>
      </x:c>
      <x:c r="H104" s="76" t="n">
        <x:v>46287</x:v>
      </x:c>
      <x:c r="I104" s="76" t="n">
        <x:v>46288</x:v>
      </x:c>
      <x:c r="J104" s="53" t="str">
        <x:v>Read three targets for directly employing relevant employers with 500+ workers and the three-year achievement/improvement period. Confirm the individual target-selection cycle in the employer portal.</x:v>
      </x:c>
    </x:row>
    <x:row r="105" ht="54" customHeight="1">
      <x:c r="A105" s="53" t="str">
        <x:v>AT-GLBG-11A</x:v>
      </x:c>
      <x:c r="B105" s="53" t="str">
        <x:v>at</x:v>
      </x:c>
      <x:c r="C105" s="53" t="str">
        <x:v>Austria</x:v>
      </x:c>
      <x:c r="D105" s="53" t="str">
        <x:v>primary-national-law</x:v>
      </x:c>
      <x:c r="E105" s="53" t="str">
        <x:v>Austrian Equal Treatment Act, section 11a — income report</x:v>
      </x:c>
      <x:c r="F105" s="53" t="str">
        <x:v>https://ris.bka.gv.at/NormDokument.wxe?Abfrage=Bundesnormen&amp;Anlage=&amp;Artikel=&amp;Gesetzesnummer=20003395&amp;Paragraf=11a&amp;ShowPrintPreview=True&amp;Uebergangsrecht=</x:v>
      </x:c>
      <x:c r="G105" s="53" t="str">
        <x:v>primary-source-scoped-review</x:v>
      </x:c>
      <x:c r="H105" s="76" t="n">
        <x:v>46287</x:v>
      </x:c>
      <x:c r="I105" s="76" t="n">
        <x:v>46288</x:v>
      </x:c>
      <x:c r="J105" s="53" t="str">
        <x:v>Read biennial, anonymised income report and first-quarter delivery. Section 11a refers to section 63(6) for scope. Full current section 63 retrieval was blocked; the exact 150-worker boundary is not resolved in this review.</x:v>
      </x:c>
    </x:row>
    <x:row r="106" ht="54" customHeight="1">
      <x:c r="A106" s="53" t="str">
        <x:v>AT-USP-INCOME-REPORT</x:v>
      </x:c>
      <x:c r="B106" s="53" t="str">
        <x:v>at</x:v>
      </x:c>
      <x:c r="C106" s="53" t="str">
        <x:v>Austria</x:v>
      </x:c>
      <x:c r="D106" s="53" t="str">
        <x:v>official-regulator-guidance</x:v>
      </x:c>
      <x:c r="E106" s="53" t="str">
        <x:v>Austrian business service portal — income report</x:v>
      </x:c>
      <x:c r="F106" s="53" t="str">
        <x:v>https://www.usp.gv.at/themen/mitarbeiter-und-gesundheit/entgelt/weitere-informationen-entgelt/einkommensbericht.html</x:v>
      </x:c>
      <x:c r="G106" s="53" t="str">
        <x:v>primary-source-scoped-review</x:v>
      </x:c>
      <x:c r="H106" s="76" t="n">
        <x:v>46287</x:v>
      </x:c>
      <x:c r="I106" s="76" t="n">
        <x:v>46288</x:v>
      </x:c>
      <x:c r="J106" s="53" t="str">
        <x:v>Official business guidance says at least 150 workers; the retrieved statutory-search wording for section 63 uses more than 150. Do not silently resolve this discrepancy; confirm the current legal text for an employer with exactly 150 workers.</x:v>
      </x:c>
    </x:row>
    <x:row r="107" ht="54" customHeight="1">
      <x:c r="A107" s="53" t="str">
        <x:v>SI-GOV-PLAN-20260911</x:v>
      </x:c>
      <x:c r="B107" s="53" t="str">
        <x:v>si</x:v>
      </x:c>
      <x:c r="C107" s="53" t="str">
        <x:v>Slovenia</x:v>
      </x:c>
      <x:c r="D107" s="53" t="str">
        <x:v>official-government-announcement</x:v>
      </x:c>
      <x:c r="E107" s="53" t="str">
        <x:v>Ministry work programme — pay-transparency transposition planned by year end</x:v>
      </x:c>
      <x:c r="F107" s="53" t="str">
        <x:v>https://www.gov.si/novice/2026-09-11-logar-na-podrocju-gospodarstva-in-dela-ne-kompliciramo-ampak-iscemo-pot-ki-resuje-probleme/</x:v>
      </x:c>
      <x:c r="G107" s="53" t="str">
        <x:v>primary-source-scoped-review</x:v>
      </x:c>
      <x:c r="H107" s="76" t="n">
        <x:v>46287</x:v>
      </x:c>
      <x:c r="I107" s="76" t="n">
        <x:v>46288</x:v>
      </x:c>
      <x:c r="J107" s="53" t="str">
        <x:v>11 September ministry announcement expressly plans pay-transparency transposition by the end of the year. A government plan is not an enacted law or an employer filing deadline.</x:v>
      </x:c>
    </x:row>
    <x:row r="108" ht="54" customHeight="1">
      <x:c r="A108" s="53" t="str">
        <x:v>BG-CONSULTATION-12386-EXPORT</x:v>
      </x:c>
      <x:c r="B108" s="53" t="str">
        <x:v>bg</x:v>
      </x:c>
      <x:c r="C108" s="53" t="str">
        <x:v>Bulgaria</x:v>
      </x:c>
      <x:c r="D108" s="53" t="str">
        <x:v>official-consultation-record</x:v>
      </x:c>
      <x:c r="E108" s="53" t="str">
        <x:v>Official export of consultation 12386-K</x:v>
      </x:c>
      <x:c r="F108" s="53" t="str">
        <x:v>https://www.strategy.bg/bg/public-consultations/12386/export</x:v>
      </x:c>
      <x:c r="G108" s="53" t="str">
        <x:v>primary-source-scoped-review</x:v>
      </x:c>
      <x:c r="H108" s="76" t="n">
        <x:v>46287</x:v>
      </x:c>
      <x:c r="I108" s="76" t="n">
        <x:v>46288</x:v>
      </x:c>
      <x:c r="J108" s="53" t="str">
        <x:v>Read consultation metadata and history: 19 May–18 June 2026, response summary recorded 11 August. The export lists no final Council of Ministers act. Consultation comments are submissions, not government decisions.</x:v>
      </x:c>
    </x:row>
    <x:row r="109" ht="54" customHeight="1">
      <x:c r="A109" s="53" t="str">
        <x:v>NZ-EMPLOYMENT-CLAIM-RESPONSE</x:v>
      </x:c>
      <x:c r="B109" s="53" t="str">
        <x:v>nz</x:v>
      </x:c>
      <x:c r="C109" s="53" t="str">
        <x:v>New Zealand</x:v>
      </x:c>
      <x:c r="D109" s="53" t="str">
        <x:v>official-regulator-guidance</x:v>
      </x:c>
      <x:c r="E109" s="53" t="str">
        <x:v>Employment New Zealand — responding to a pay equity claim</x:v>
      </x:c>
      <x:c r="F109" s="53" t="str">
        <x:v>https://www.employment.govt.nz/fair-work-practices/pay-and-gender-equity/responding-to-a-pay-equity-claim</x:v>
      </x:c>
      <x:c r="G109" s="53" t="str">
        <x:v>primary-source-scoped-review</x:v>
      </x:c>
      <x:c r="H109" s="76" t="n">
        <x:v>46287</x:v>
      </x:c>
      <x:c r="I109" s="76" t="n">
        <x:v>46288</x:v>
      </x:c>
      <x:c r="J109" s="53" t="str">
        <x:v>Guidance dated 17 December 2025 read for five-working-day acknowledgement, 60-working-day merit assessment and limited extensions. No universal employer publication duty is inferred.</x:v>
      </x:c>
    </x:row>
    <x:row r="110" ht="54" customHeight="1">
      <x:c r="A110" s="53" t="str">
        <x:v>IN-PIB-WAGES-GENDER</x:v>
      </x:c>
      <x:c r="B110" s="53" t="str">
        <x:v>in</x:v>
      </x:c>
      <x:c r="C110" s="53" t="str">
        <x:v>India</x:v>
      </x:c>
      <x:c r="D110" s="53" t="str">
        <x:v>official-regulator-guidance</x:v>
      </x:c>
      <x:c r="E110" s="53" t="str">
        <x:v>Government of India — Code on Wages and gender-inclusive employment</x:v>
      </x:c>
      <x:c r="F110" s="53" t="str">
        <x:v>https://www.pib.gov.in/FactsheetDetails.aspx?Id=150481&amp;lang=1&amp;reg=3</x:v>
      </x:c>
      <x:c r="G110" s="53" t="str">
        <x:v>primary-source-scoped-review</x:v>
      </x:c>
      <x:c r="H110" s="76" t="n">
        <x:v>46287</x:v>
      </x:c>
      <x:c r="I110" s="76" t="n">
        <x:v>46288</x:v>
      </x:c>
      <x:c r="J110" s="53" t="str">
        <x:v>Official explanation read for section 3, recruitment and wage discrimination, including transgender identity. This is not a review of every state or sector rule.</x:v>
      </x:c>
    </x:row>
    <x:row r="111" ht="54" customHeight="1">
      <x:c r="A111" s="53" t="str">
        <x:v>CL-DT-EQUAL-PAY-PROCEDURE</x:v>
      </x:c>
      <x:c r="B111" s="53" t="str">
        <x:v>cl</x:v>
      </x:c>
      <x:c r="C111" s="53" t="str">
        <x:v>Chile</x:v>
      </x:c>
      <x:c r="D111" s="53" t="str">
        <x:v>official-regulator-interpretation</x:v>
      </x:c>
      <x:c r="E111" s="53" t="str">
        <x:v>Directorate of Labour opinion 1187/18 — equal pay and internal complaints</x:v>
      </x:c>
      <x:c r="F111" s="53" t="str">
        <x:v>https://www.dt.gob.cl/legislacion/1624/w3-article-97655.html</x:v>
      </x:c>
      <x:c r="G111" s="53" t="str">
        <x:v>primary-source-scoped-review</x:v>
      </x:c>
      <x:c r="H111" s="76" t="n">
        <x:v>46287</x:v>
      </x:c>
      <x:c r="I111" s="76" t="n">
        <x:v>46288</x:v>
      </x:c>
      <x:c r="J111" s="53" t="str">
        <x:v>2010 official interpretation read for the complaint procedure, reasoned written response within 30 days and the role register. It is historical guidance, not proof that every later amendment was reviewed.</x:v>
      </x:c>
    </x:row>
    <x:row r="112" ht="54" customHeight="1">
      <x:c r="A112" s="54" t="str">
        <x:v>US-CA-DIR-EQUAL-PAY</x:v>
      </x:c>
      <x:c r="B112" s="54" t="str">
        <x:v>us</x:v>
      </x:c>
      <x:c r="C112" s="54" t="str">
        <x:v>United States</x:v>
      </x:c>
      <x:c r="D112" s="54" t="str">
        <x:v>official-regulator-guidance</x:v>
      </x:c>
      <x:c r="E112" s="54" t="str">
        <x:v>California Labour Commissioner — Equal Pay Act and pay-scale disclosure</x:v>
      </x:c>
      <x:c r="F112" s="54" t="str">
        <x:v>https://www.dir.ca.gov/dlse/california_equal_pay_act.htm</x:v>
      </x:c>
      <x:c r="G112" s="54" t="str">
        <x:v>primary-source-scoped-review</x:v>
      </x:c>
      <x:c r="H112" s="77" t="n">
        <x:v>46287</x:v>
      </x:c>
      <x:c r="I112" s="77" t="n">
        <x:v>46288</x:v>
      </x:c>
      <x:c r="J112" s="54" t="str">
        <x:v>Current FAQ read: 15+ employers with a California connection, in-post pay scale, third-party and potentially California remote vacancies. This is California coverage, not a 50-state survey.</x:v>
      </x:c>
    </x:row>
    <x:row r="113">
      <x:c r="A113" t="str">
        <x:v>US-CA-CRD-REPORTING</x:v>
      </x:c>
      <x:c r="B113" t="str">
        <x:v>us</x:v>
      </x:c>
      <x:c r="C113" t="str">
        <x:v>United States</x:v>
      </x:c>
      <x:c r="D113" t="str">
        <x:v>official-regulator-guidance</x:v>
      </x:c>
      <x:c r="E113" t="str">
        <x:v>California Civil Rights Department — reporting year 2025 pay data</x:v>
      </x:c>
      <x:c r="F113" t="str">
        <x:v>https://calcivilrights.ca.gov/paydatareporting/</x:v>
      </x:c>
      <x:c r="G113" t="str">
        <x:v>primary-source-scoped-review</x:v>
      </x:c>
      <x:c r="H113" s="78" t="n">
        <x:v>46287</x:v>
      </x:c>
      <x:c r="I113" s="78" t="n">
        <x:v>46288</x:v>
      </x:c>
      <x:c r="J113" t="str">
        <x:v>Read separate payroll and labour-contractor reporting for covered 100+ private employers; 2025 data due 13 May 2026. This is a past deadline, useful for checking a missing receipt; no future-year template availability is asserted.</x:v>
      </x:c>
    </x:row>
  </x:sheetData>
  <x:mergeCells>
    <x:mergeCell ref="A1:J2"/>
    <x:mergeCell ref="A3:J3"/>
  </x:mergeCells>
  <x:pageMargins left="0.7" right="0.7" top="0.75" bottom="0.75" header="0.3" footer="0.3"/>
  <x:tableParts count="1">
    <x:tablePart xmlns:r="http://schemas.openxmlformats.org/officeDocument/2006/relationships" r:id="Rc1814edb7c0147cc"/>
  </x:tableParts>
</x:worksheet>
</file>

<file path=xl/worksheets/sheet6.xml><?xml version="1.0" encoding="utf-8"?>
<x:worksheet xmlns:x="http://schemas.openxmlformats.org/spreadsheetml/2006/main">
  <x:sheetViews>
    <x:sheetView showGridLines="0" workbookViewId="0"/>
  </x:sheetViews>
  <x:sheetFormatPr baseColWidth="8" defaultRowHeight="15"/>
  <x:cols>
    <x:col min="1" max="1" width="24" customWidth="1"/>
    <x:col min="2" max="2" width="62" customWidth="1"/>
    <x:col min="3" max="3" width="24" customWidth="1"/>
    <x:col min="4" max="4" width="28" customWidth="1"/>
    <x:col min="5" max="5" width="31" customWidth="1"/>
    <x:col min="6" max="6" width="58" customWidth="1"/>
  </x:cols>
  <x:sheetData>
    <x:row r="1" ht="28" customHeight="1">
      <x:c r="A1" s="4" t="inlineStr">
        <x:is>
          <x:t xml:space="preserve">ACLASA methodology and publication controls</x:t>
        </x:is>
      </x:c>
    </x:row>
    <x:row r="2" ht="28" customHeight="1"/>
    <x:row r="3" ht="28" customHeight="1">
      <x:c r="A3" s="9" t="inlineStr">
        <x:is>
          <x:t xml:space="preserve">The 1,200-point method and country law are connected through evidence, but remain separate authority layers.</x:t>
        </x:is>
      </x:c>
      <x:c r="B3" s="64" t="n"/>
      <x:c r="C3" s="64" t="n"/>
      <x:c r="D3" s="64" t="n"/>
      <x:c r="E3" s="64" t="n"/>
      <x:c r="F3" s="64" t="n"/>
    </x:row>
    <x:row r="5" ht="34" customHeight="1">
      <x:c r="A5" s="14" t="inlineStr">
        <x:is>
          <x:t xml:space="preserve">Layer</x:t>
        </x:is>
      </x:c>
      <x:c r="B5" s="14" t="inlineStr">
        <x:is>
          <x:t xml:space="preserve">Controlled rule</x:t>
        </x:is>
      </x:c>
      <x:c r="C5" s="14" t="inlineStr">
        <x:is>
          <x:t xml:space="preserve">Status</x:t>
        </x:is>
      </x:c>
      <x:c r="D5" s="14" t="inlineStr">
        <x:is>
          <x:t xml:space="preserve">Owner</x:t>
        </x:is>
      </x:c>
      <x:c r="E5" s="14" t="inlineStr">
        <x:is>
          <x:t xml:space="preserve">Review cadence</x:t>
        </x:is>
      </x:c>
      <x:c r="F5" s="14" t="inlineStr">
        <x:is>
          <x:t xml:space="preserve">Required evidence</x:t>
        </x:is>
      </x:c>
    </x:row>
    <x:row r="6" ht="64" customHeight="1">
      <x:c r="A6" s="52" t="inlineStr">
        <x:is>
          <x:t xml:space="preserve">Binding country law</x:t>
        </x:is>
      </x:c>
      <x:c r="B6" s="52" t="inlineStr">
        <x:is>
          <x:t xml:space="preserve">Use the enacted instrument, commencement, scope, thresholds and enforcement for the entity.</x:t>
        </x:is>
      </x:c>
      <x:c r="C6" s="52" t="inlineStr">
        <x:is>
          <x:t xml:space="preserve">External authority</x:t>
        </x:is>
      </x:c>
      <x:c r="D6" s="52" t="inlineStr">
        <x:is>
          <x:t xml:space="preserve">Country legal reviewer</x:t>
        </x:is>
      </x:c>
      <x:c r="E6" s="52" t="inlineStr">
        <x:is>
          <x:t xml:space="preserve">Event-driven; at least monthly when active</x:t>
        </x:is>
      </x:c>
      <x:c r="F6" s="52" t="inlineStr">
        <x:is>
          <x:t xml:space="preserve">Primary law + official guidance + review record</x:t>
        </x:is>
      </x:c>
    </x:row>
    <x:row r="7" ht="64" customHeight="1">
      <x:c r="A7" s="53" t="inlineStr">
        <x:is>
          <x:t xml:space="preserve">EU notification</x:t>
        </x:is>
      </x:c>
      <x:c r="B7" s="53" t="inlineStr">
        <x:is>
          <x:t xml:space="preserve">NIM count is a signal only; never proof of complete or correct transposition.</x:t>
        </x:is>
      </x:c>
      <x:c r="C7" s="53" t="inlineStr">
        <x:is>
          <x:t xml:space="preserve">Monitoring input</x:t>
        </x:is>
      </x:c>
      <x:c r="D7" s="53" t="inlineStr">
        <x:is>
          <x:t xml:space="preserve">Legal operations</x:t>
        </x:is>
      </x:c>
      <x:c r="E7" s="53" t="inlineStr">
        <x:is>
          <x:t xml:space="preserve">Weekly during transposition volatility</x:t>
        </x:is>
      </x:c>
      <x:c r="F7" s="53" t="inlineStr">
        <x:is>
          <x:t xml:space="preserve">EUR-Lex NIM + national verification</x:t>
        </x:is>
      </x:c>
    </x:row>
    <x:row r="8" ht="64" customHeight="1">
      <x:c r="A8" s="53" t="inlineStr">
        <x:is>
          <x:t xml:space="preserve">ACLASA job evaluation</x:t>
        </x:is>
      </x:c>
      <x:c r="B8" s="53" t="inlineStr">
        <x:is>
          <x:t xml:space="preserve">0–1,200 points; 4 factors; 14 subfactors; B01–B15.</x:t>
        </x:is>
      </x:c>
      <x:c r="C8" s="53" t="inlineStr">
        <x:is>
          <x:t xml:space="preserve">Internal methodology</x:t>
        </x:is>
      </x:c>
      <x:c r="D8" s="53" t="inlineStr">
        <x:is>
          <x:t xml:space="preserve">ACLASA methodology owner</x:t>
        </x:is>
      </x:c>
      <x:c r="E8" s="53" t="inlineStr">
        <x:is>
          <x:t xml:space="preserve">Quarterly and on controlled change</x:t>
        </x:is>
      </x:c>
      <x:c r="F8" s="53" t="inlineStr">
        <x:is>
          <x:t xml:space="preserve">Factor evidence, scoring trace, calibration</x:t>
        </x:is>
      </x:c>
    </x:row>
    <x:row r="9" ht="64" customHeight="1">
      <x:c r="A9" s="53" t="inlineStr">
        <x:is>
          <x:t xml:space="preserve">Role taxonomy</x:t>
        </x:is>
      </x:c>
      <x:c r="B9" s="53" t="inlineStr">
        <x:is>
          <x:t xml:space="preserve">ISCO major/minor/unit context supports role identification; it does not determine equal value or band automatically.</x:t>
        </x:is>
      </x:c>
      <x:c r="C9" s="53" t="inlineStr">
        <x:is>
          <x:t xml:space="preserve">Classification aid</x:t>
        </x:is>
      </x:c>
      <x:c r="D9" s="53" t="inlineStr">
        <x:is>
          <x:t xml:space="preserve">Taxonomy steward</x:t>
        </x:is>
      </x:c>
      <x:c r="E9" s="53" t="inlineStr">
        <x:is>
          <x:t xml:space="preserve">On ISCO/catalogue change</x:t>
        </x:is>
      </x:c>
      <x:c r="F9" s="53" t="inlineStr">
        <x:is>
          <x:t xml:space="preserve">Role description + selected code + rationale</x:t>
        </x:is>
      </x:c>
    </x:row>
    <x:row r="10" ht="64" customHeight="1">
      <x:c r="A10" s="53" t="inlineStr">
        <x:is>
          <x:t xml:space="preserve">Italy CCNL</x:t>
        </x:is>
      </x:c>
      <x:c r="B10" s="53" t="inlineStr">
        <x:is>
          <x:t xml:space="preserve">CCNL category is a statutory/collective output mapped after job evaluation; retain CCNL, ACLASA band, ISCO major and ISCO unit with rationale.</x:t>
        </x:is>
      </x:c>
      <x:c r="C10" s="53" t="inlineStr">
        <x:is>
          <x:t xml:space="preserve">Country overlay</x:t>
        </x:is>
      </x:c>
      <x:c r="D10" s="53" t="inlineStr">
        <x:is>
          <x:t xml:space="preserve">Italian legal/collective reviewer</x:t>
        </x:is>
      </x:c>
      <x:c r="E10" s="53" t="inlineStr">
        <x:is>
          <x:t xml:space="preserve">On CCNL or law change</x:t>
        </x:is>
      </x:c>
      <x:c r="F10" s="53" t="inlineStr">
        <x:is>
          <x:t xml:space="preserve">Actual-work file + factor score + CCNL rule + ISCO mapping</x:t>
        </x:is>
      </x:c>
    </x:row>
    <x:row r="11" ht="64" customHeight="1">
      <x:c r="A11" s="53" t="inlineStr">
        <x:is>
          <x:t xml:space="preserve">Localization</x:t>
        </x:is>
      </x:c>
      <x:c r="B11" s="53" t="inlineStr">
        <x:is>
          <x:t xml:space="preserve">SK and EN are governed content. Other UI locales must show an explicit English fallback notice until separately approved.</x:t>
        </x:is>
      </x:c>
      <x:c r="C11" s="53" t="inlineStr">
        <x:is>
          <x:t xml:space="preserve">Publication control</x:t>
        </x:is>
      </x:c>
      <x:c r="D11" s="53" t="inlineStr">
        <x:is>
          <x:t xml:space="preserve">Content owner + native reviewer</x:t>
        </x:is>
      </x:c>
      <x:c r="E11" s="53" t="inlineStr">
        <x:is>
          <x:t xml:space="preserve">Every release</x:t>
        </x:is>
      </x:c>
      <x:c r="F11" s="53" t="inlineStr">
        <x:is>
          <x:t xml:space="preserve">Bilingual diff + approval</x:t>
        </x:is>
      </x:c>
    </x:row>
    <x:row r="12" ht="64" customHeight="1">
      <x:c r="A12" s="54" t="inlineStr">
        <x:is>
          <x:t xml:space="preserve">Release</x:t>
        </x:is>
      </x:c>
      <x:c r="B12" s="54" t="inlineStr">
        <x:is>
          <x:t xml:space="preserve">No automatic legal claim changes. Four-eyes approval, staging QA, exact-commit smoke and rollback evidence are mandatory.</x:t>
        </x:is>
      </x:c>
      <x:c r="C12" s="54" t="inlineStr">
        <x:is>
          <x:t xml:space="preserve">Fail closed</x:t>
        </x:is>
      </x:c>
      <x:c r="D12" s="54" t="inlineStr">
        <x:is>
          <x:t xml:space="preserve">Release manager</x:t>
        </x:is>
      </x:c>
      <x:c r="E12" s="54" t="inlineStr">
        <x:is>
          <x:t xml:space="preserve">Every release</x:t>
        </x:is>
      </x:c>
      <x:c r="F12" s="54" t="inlineStr">
        <x:is>
          <x:t xml:space="preserve">QA report + source report + commit SHA</x:t>
        </x:is>
      </x:c>
    </x:row>
    <x:row r="15">
      <x:c r="A15" s="29" t="inlineStr">
        <x:is>
          <x:t xml:space="preserve">Mandatory legal caveat</x:t>
        </x:is>
      </x:c>
    </x:row>
    <x:row r="16">
      <x:c r="A16" s="61" t="inlineStr">
        <x:is>
          <x:t xml:space="preserve">This workbook is a controlled compliance-planning aid. It cannot eliminate legal risk, does not constitute legal advice and does not replace review of the current law, collective agreement, regulator guidance, facts and evidence in the relevant jurisdiction. Passing ACLASA methodology or QA does not create a legal safe harbour.</x:t>
        </x:is>
      </x:c>
    </x:row>
    <x:row r="17"/>
    <x:row r="18"/>
  </x:sheetData>
  <x:mergeCells>
    <x:mergeCell ref="A3:F3"/>
    <x:mergeCell ref="A15:F15"/>
    <x:mergeCell ref="A16:F18"/>
    <x:mergeCell ref="A1:F2"/>
  </x:mergeCells>
  <x:pageMargins left="0.7" right="0.7" top="0.75" bottom="0.75" header="0.3" footer="0.3"/>
</x:worksheet>
</file>